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 год\Отчетность\Мониторинг\2025 год\"/>
    </mc:Choice>
  </mc:AlternateContent>
  <bookViews>
    <workbookView xWindow="-135" yWindow="-165" windowWidth="13695" windowHeight="13905"/>
  </bookViews>
  <sheets>
    <sheet name="Лист2" sheetId="2" r:id="rId1"/>
  </sheets>
  <definedNames>
    <definedName name="purchase_type_contracts_18.08.2020_14_37" localSheetId="0">Лист2!#REF!</definedName>
  </definedNames>
  <calcPr calcId="152511"/>
</workbook>
</file>

<file path=xl/calcChain.xml><?xml version="1.0" encoding="utf-8"?>
<calcChain xmlns="http://schemas.openxmlformats.org/spreadsheetml/2006/main">
  <c r="D16" i="2" l="1"/>
  <c r="D28" i="2" l="1"/>
  <c r="D22" i="2"/>
  <c r="E13" i="2"/>
  <c r="E12" i="2"/>
  <c r="F13" i="2"/>
  <c r="F12" i="2"/>
  <c r="G13" i="2"/>
  <c r="G12" i="2"/>
  <c r="D23" i="2" l="1"/>
  <c r="D14" i="2" l="1"/>
  <c r="D10" i="2"/>
  <c r="D15" i="2" l="1"/>
  <c r="D13" i="2"/>
  <c r="D11" i="2"/>
  <c r="D27" i="2"/>
  <c r="D26" i="2"/>
  <c r="D25" i="2"/>
  <c r="D24" i="2"/>
  <c r="D12" i="2"/>
</calcChain>
</file>

<file path=xl/connections.xml><?xml version="1.0" encoding="utf-8"?>
<connections xmlns="http://schemas.openxmlformats.org/spreadsheetml/2006/main">
  <connection id="1" name="purchase_type_contracts_18.08.2020 14_37" type="6" refreshedVersion="4" background="1">
    <textPr codePage="65001" sourceFile="C:\Users\la_muradova\Downloads\purchase_type_contracts_18.08.2020 14_37.csv" decimal="," thousands=" 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<sst xmlns="http://schemas.openxmlformats.org/spreadsheetml/2006/main" count="80" uniqueCount="47">
  <si>
    <t>Количество контрактов по итогам состоявшихся процедур</t>
  </si>
  <si>
    <t>ед.</t>
  </si>
  <si>
    <t>1.1.</t>
  </si>
  <si>
    <t>Общая стоимость контрактов, заключенных по результатам состоявшихся процедур</t>
  </si>
  <si>
    <t>Односторонний отказ заказчика от исполнения контракта</t>
  </si>
  <si>
    <t>По соглашению сторон</t>
  </si>
  <si>
    <t>По иным причинам</t>
  </si>
  <si>
    <t>Односторонний отказ исполнителя от исполнения контракта</t>
  </si>
  <si>
    <t>Количество контрактов, заключенных с единственным участником</t>
  </si>
  <si>
    <t>Общая стоимость контрактов, заключенных по результатам несостоявшихся процедур с единственным участником</t>
  </si>
  <si>
    <t>Расторгнуто контрактов,  по количеству</t>
  </si>
  <si>
    <t>2.1.</t>
  </si>
  <si>
    <t>4.1.</t>
  </si>
  <si>
    <t>4.2.</t>
  </si>
  <si>
    <t>4.3.</t>
  </si>
  <si>
    <t>4.4.</t>
  </si>
  <si>
    <t>Всего</t>
  </si>
  <si>
    <t>Общая стоимость контрактов</t>
  </si>
  <si>
    <t>По решению суда</t>
  </si>
  <si>
    <t>Количество контрактов</t>
  </si>
  <si>
    <t>3.1.</t>
  </si>
  <si>
    <t>5.</t>
  </si>
  <si>
    <t xml:space="preserve">Расторгнуто контрактов, по сумме </t>
  </si>
  <si>
    <t>5.1.</t>
  </si>
  <si>
    <t>5.2.</t>
  </si>
  <si>
    <t>5.3.</t>
  </si>
  <si>
    <t>5.4.</t>
  </si>
  <si>
    <t>4.5.</t>
  </si>
  <si>
    <t>5.5.</t>
  </si>
  <si>
    <t>руб.</t>
  </si>
  <si>
    <t>№ п/п</t>
  </si>
  <si>
    <t>Наименованиепоказателя</t>
  </si>
  <si>
    <t>единицы измерения</t>
  </si>
  <si>
    <t>Аукцион</t>
  </si>
  <si>
    <t>Конкурс</t>
  </si>
  <si>
    <t>Запрос котировок</t>
  </si>
  <si>
    <t>Контракты, заключенные по результатам осуществления конкурентных способов определения поставщика (подрядчика, исполнителя)</t>
  </si>
  <si>
    <t>Информация о контрактах государственных заказчиков, заключенных и расторгнутых в 2022 году</t>
  </si>
  <si>
    <t>Приложение 2</t>
  </si>
  <si>
    <t>6.</t>
  </si>
  <si>
    <t>6.1.</t>
  </si>
  <si>
    <t>6.2.</t>
  </si>
  <si>
    <t>6.3.</t>
  </si>
  <si>
    <t>6.4.</t>
  </si>
  <si>
    <t>6.5.</t>
  </si>
  <si>
    <t>Из них оплачено по контракту</t>
  </si>
  <si>
    <t>Информация о контрактах государственных заказчиков, заключенных и расторгнутых в 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</si>
</sst>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4" fontId="0" fillId="0" borderId="0" xfId="0" applyNumberFormat="1"/>
    <xf numFmtId="49" fontId="2" fillId="0" borderId="1" xfId="1" applyNumberFormat="1" applyFont="1" applyBorder="1" applyAlignment="1">
      <alignment vertical="center" wrapText="1"/>
    </xf>
    <xf numFmtId="3" fontId="0" fillId="0" borderId="0" xfId="0" applyNumberFormat="1" applyAlignment="1">
      <alignment horizontal="left" indent="2"/>
    </xf>
    <xf numFmtId="3" fontId="9" fillId="0" borderId="0" xfId="1" applyNumberFormat="1" applyFont="1" applyFill="1" applyBorder="1" applyAlignment="1">
      <alignment horizontal="left" vertical="center" wrapText="1" indent="2"/>
    </xf>
    <xf numFmtId="164" fontId="6" fillId="0" borderId="1" xfId="1" applyNumberFormat="1" applyFont="1" applyFill="1" applyBorder="1" applyAlignment="1">
      <alignment horizontal="left" vertical="center" wrapText="1" indent="1"/>
    </xf>
    <xf numFmtId="4" fontId="11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43" fontId="9" fillId="0" borderId="1" xfId="2" applyFont="1" applyFill="1" applyBorder="1" applyAlignment="1">
      <alignment horizontal="left" vertical="center" wrapText="1" indent="1"/>
    </xf>
    <xf numFmtId="43" fontId="0" fillId="0" borderId="0" xfId="0" applyNumberFormat="1"/>
    <xf numFmtId="164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3" fontId="0" fillId="0" borderId="0" xfId="0" applyNumberFormat="1"/>
    <xf numFmtId="0" fontId="13" fillId="0" borderId="0" xfId="0" applyFont="1"/>
    <xf numFmtId="164" fontId="13" fillId="0" borderId="0" xfId="0" applyNumberFormat="1" applyFo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7" sqref="A7"/>
      <selection pane="bottomRight" activeCell="D36" sqref="D36:E37"/>
    </sheetView>
  </sheetViews>
  <sheetFormatPr defaultRowHeight="15" x14ac:dyDescent="0.25"/>
  <cols>
    <col min="1" max="1" width="5.85546875" customWidth="1"/>
    <col min="2" max="2" width="24.140625" customWidth="1"/>
    <col min="3" max="3" width="10.140625" customWidth="1"/>
    <col min="4" max="4" width="15.5703125" customWidth="1"/>
    <col min="5" max="5" width="19.140625" customWidth="1"/>
    <col min="6" max="6" width="18.7109375" customWidth="1"/>
    <col min="7" max="7" width="18.140625" customWidth="1"/>
    <col min="8" max="8" width="8.140625" customWidth="1"/>
    <col min="9" max="9" width="18.140625" customWidth="1"/>
    <col min="11" max="11" width="23.140625" customWidth="1"/>
  </cols>
  <sheetData>
    <row r="1" spans="1:11" s="1" customFormat="1" hidden="1" x14ac:dyDescent="0.25">
      <c r="F1" s="42" t="s">
        <v>38</v>
      </c>
      <c r="G1" s="42"/>
    </row>
    <row r="2" spans="1:11" s="1" customFormat="1" hidden="1" x14ac:dyDescent="0.25"/>
    <row r="3" spans="1:11" s="1" customFormat="1" ht="71.25" hidden="1" customHeight="1" x14ac:dyDescent="0.25">
      <c r="A3" s="9"/>
      <c r="B3" s="43" t="s">
        <v>37</v>
      </c>
      <c r="C3" s="43"/>
      <c r="D3" s="43"/>
      <c r="E3" s="43"/>
      <c r="F3" s="43"/>
      <c r="G3" s="43"/>
    </row>
    <row r="4" spans="1:11" s="1" customFormat="1" ht="27" customHeight="1" x14ac:dyDescent="0.25">
      <c r="A4" s="9"/>
      <c r="B4" s="32"/>
      <c r="C4" s="32"/>
      <c r="D4" s="32"/>
      <c r="E4" s="32"/>
      <c r="F4" s="52" t="s">
        <v>38</v>
      </c>
      <c r="G4" s="43"/>
    </row>
    <row r="5" spans="1:11" s="1" customFormat="1" ht="21.75" customHeight="1" x14ac:dyDescent="0.25">
      <c r="A5" s="51" t="s">
        <v>46</v>
      </c>
      <c r="B5" s="51"/>
      <c r="C5" s="51"/>
      <c r="D5" s="51"/>
      <c r="E5" s="51"/>
      <c r="F5" s="51"/>
      <c r="G5" s="51"/>
    </row>
    <row r="6" spans="1:11" s="1" customFormat="1" ht="25.5" customHeight="1" x14ac:dyDescent="0.25">
      <c r="A6" s="9"/>
      <c r="B6" s="30"/>
      <c r="C6" s="30"/>
      <c r="D6" s="30"/>
      <c r="E6" s="30"/>
      <c r="F6" s="30"/>
      <c r="G6" s="30"/>
    </row>
    <row r="7" spans="1:11" s="1" customFormat="1" ht="27" customHeight="1" x14ac:dyDescent="0.25">
      <c r="A7" s="45" t="s">
        <v>30</v>
      </c>
      <c r="B7" s="47" t="s">
        <v>31</v>
      </c>
      <c r="C7" s="47" t="s">
        <v>32</v>
      </c>
      <c r="D7" s="49" t="s">
        <v>16</v>
      </c>
      <c r="E7" s="44" t="s">
        <v>36</v>
      </c>
      <c r="F7" s="44"/>
      <c r="G7" s="44"/>
    </row>
    <row r="8" spans="1:11" x14ac:dyDescent="0.25">
      <c r="A8" s="46"/>
      <c r="B8" s="48"/>
      <c r="C8" s="48"/>
      <c r="D8" s="50"/>
      <c r="E8" s="31" t="s">
        <v>33</v>
      </c>
      <c r="F8" s="31" t="s">
        <v>34</v>
      </c>
      <c r="G8" s="33" t="s">
        <v>35</v>
      </c>
      <c r="H8" s="20"/>
      <c r="I8" s="20"/>
      <c r="J8" s="20"/>
      <c r="K8" s="20"/>
    </row>
    <row r="9" spans="1:11" x14ac:dyDescent="0.25">
      <c r="A9" s="25">
        <v>1</v>
      </c>
      <c r="B9" s="26">
        <v>2</v>
      </c>
      <c r="C9" s="27">
        <v>3</v>
      </c>
      <c r="D9" s="28">
        <v>4</v>
      </c>
      <c r="E9" s="27">
        <v>5</v>
      </c>
      <c r="F9" s="27">
        <v>6</v>
      </c>
      <c r="G9" s="29">
        <v>8</v>
      </c>
    </row>
    <row r="10" spans="1:11" ht="21.75" customHeight="1" x14ac:dyDescent="0.25">
      <c r="A10" s="22">
        <v>1</v>
      </c>
      <c r="B10" s="23" t="s">
        <v>19</v>
      </c>
      <c r="C10" s="24" t="s">
        <v>1</v>
      </c>
      <c r="D10" s="34">
        <f t="shared" ref="D10:D16" si="0">E10+F10+G10</f>
        <v>17463</v>
      </c>
      <c r="E10" s="35">
        <v>11842</v>
      </c>
      <c r="F10" s="35">
        <v>605</v>
      </c>
      <c r="G10" s="35">
        <v>5016</v>
      </c>
      <c r="H10" s="13"/>
      <c r="I10" s="40"/>
    </row>
    <row r="11" spans="1:11" ht="31.5" customHeight="1" x14ac:dyDescent="0.25">
      <c r="A11" s="2" t="s">
        <v>2</v>
      </c>
      <c r="B11" s="5" t="s">
        <v>17</v>
      </c>
      <c r="C11" s="6" t="s">
        <v>29</v>
      </c>
      <c r="D11" s="36">
        <f t="shared" si="0"/>
        <v>66787305444.459999</v>
      </c>
      <c r="E11" s="39">
        <v>37807332782.699997</v>
      </c>
      <c r="F11" s="39">
        <v>25258155005.220001</v>
      </c>
      <c r="G11" s="39">
        <v>3721817656.54</v>
      </c>
      <c r="H11" s="13"/>
      <c r="I11" s="1"/>
      <c r="J11" s="1"/>
    </row>
    <row r="12" spans="1:11" ht="55.5" customHeight="1" x14ac:dyDescent="0.25">
      <c r="A12" s="4">
        <v>2</v>
      </c>
      <c r="B12" s="5" t="s">
        <v>0</v>
      </c>
      <c r="C12" s="6" t="s">
        <v>1</v>
      </c>
      <c r="D12" s="6">
        <f t="shared" si="0"/>
        <v>7919</v>
      </c>
      <c r="E12" s="6">
        <f t="shared" ref="E12:G13" si="1">E10-E14</f>
        <v>5146</v>
      </c>
      <c r="F12" s="6">
        <f t="shared" si="1"/>
        <v>248</v>
      </c>
      <c r="G12" s="6">
        <f t="shared" si="1"/>
        <v>2525</v>
      </c>
      <c r="H12" s="15"/>
    </row>
    <row r="13" spans="1:11" ht="62.25" customHeight="1" x14ac:dyDescent="0.3">
      <c r="A13" s="7" t="s">
        <v>11</v>
      </c>
      <c r="B13" s="2" t="s">
        <v>3</v>
      </c>
      <c r="C13" s="6" t="s">
        <v>29</v>
      </c>
      <c r="D13" s="19">
        <f t="shared" si="0"/>
        <v>22617005934.25</v>
      </c>
      <c r="E13" s="19">
        <f t="shared" si="1"/>
        <v>12389627046.149998</v>
      </c>
      <c r="F13" s="19">
        <f t="shared" si="1"/>
        <v>8803316427.5100021</v>
      </c>
      <c r="G13" s="19">
        <f t="shared" si="1"/>
        <v>1424062460.5900002</v>
      </c>
      <c r="I13" s="37"/>
      <c r="J13" s="38"/>
    </row>
    <row r="14" spans="1:11" ht="61.5" customHeight="1" x14ac:dyDescent="0.25">
      <c r="A14" s="10">
        <v>3</v>
      </c>
      <c r="B14" s="5" t="s">
        <v>8</v>
      </c>
      <c r="C14" s="2" t="s">
        <v>1</v>
      </c>
      <c r="D14" s="6">
        <f t="shared" si="0"/>
        <v>9544</v>
      </c>
      <c r="E14" s="6">
        <v>6696</v>
      </c>
      <c r="F14" s="6">
        <v>357</v>
      </c>
      <c r="G14" s="6">
        <v>2491</v>
      </c>
      <c r="H14" s="16"/>
      <c r="K14" s="21"/>
    </row>
    <row r="15" spans="1:11" ht="69" customHeight="1" x14ac:dyDescent="0.25">
      <c r="A15" s="7" t="s">
        <v>20</v>
      </c>
      <c r="B15" s="3" t="s">
        <v>9</v>
      </c>
      <c r="C15" s="2" t="s">
        <v>29</v>
      </c>
      <c r="D15" s="19">
        <f t="shared" si="0"/>
        <v>44170299510.209991</v>
      </c>
      <c r="E15" s="17">
        <v>25417705736.549999</v>
      </c>
      <c r="F15" s="17">
        <v>16454838577.709999</v>
      </c>
      <c r="G15" s="17">
        <v>2297755195.9499998</v>
      </c>
      <c r="I15" s="21"/>
    </row>
    <row r="16" spans="1:11" ht="25.5" x14ac:dyDescent="0.25">
      <c r="A16" s="10">
        <v>4</v>
      </c>
      <c r="B16" s="4" t="s">
        <v>10</v>
      </c>
      <c r="C16" s="2" t="s">
        <v>1</v>
      </c>
      <c r="D16" s="6">
        <f>E16+F16+G16</f>
        <v>1562</v>
      </c>
      <c r="E16" s="6">
        <v>1098</v>
      </c>
      <c r="F16" s="6">
        <v>47</v>
      </c>
      <c r="G16" s="6">
        <v>417</v>
      </c>
    </row>
    <row r="17" spans="1:8" ht="23.25" hidden="1" customHeight="1" x14ac:dyDescent="0.25">
      <c r="A17" s="11" t="s">
        <v>12</v>
      </c>
      <c r="B17" s="2" t="s">
        <v>5</v>
      </c>
      <c r="C17" s="2" t="s">
        <v>1</v>
      </c>
      <c r="D17" s="6"/>
      <c r="E17" s="6"/>
      <c r="F17" s="6"/>
      <c r="G17" s="6"/>
      <c r="H17" s="18"/>
    </row>
    <row r="18" spans="1:8" ht="38.25" hidden="1" x14ac:dyDescent="0.25">
      <c r="A18" s="11" t="s">
        <v>13</v>
      </c>
      <c r="B18" s="2" t="s">
        <v>4</v>
      </c>
      <c r="C18" s="8" t="s">
        <v>1</v>
      </c>
      <c r="D18" s="6"/>
      <c r="E18" s="6"/>
      <c r="F18" s="6"/>
      <c r="G18" s="6"/>
    </row>
    <row r="19" spans="1:8" ht="21" hidden="1" customHeight="1" x14ac:dyDescent="0.25">
      <c r="A19" s="11" t="s">
        <v>14</v>
      </c>
      <c r="B19" s="2" t="s">
        <v>18</v>
      </c>
      <c r="C19" s="2" t="s">
        <v>1</v>
      </c>
      <c r="D19" s="6"/>
      <c r="E19" s="6"/>
      <c r="F19" s="6"/>
      <c r="G19" s="6"/>
    </row>
    <row r="20" spans="1:8" ht="38.25" hidden="1" x14ac:dyDescent="0.25">
      <c r="A20" s="11" t="s">
        <v>15</v>
      </c>
      <c r="B20" s="2" t="s">
        <v>7</v>
      </c>
      <c r="C20" s="2" t="s">
        <v>1</v>
      </c>
      <c r="D20" s="6"/>
      <c r="E20" s="6"/>
      <c r="F20" s="6"/>
      <c r="G20" s="6"/>
    </row>
    <row r="21" spans="1:8" s="1" customFormat="1" ht="20.25" hidden="1" customHeight="1" x14ac:dyDescent="0.25">
      <c r="A21" s="11" t="s">
        <v>27</v>
      </c>
      <c r="B21" s="2" t="s">
        <v>6</v>
      </c>
      <c r="C21" s="2" t="s">
        <v>1</v>
      </c>
      <c r="D21" s="6"/>
      <c r="E21" s="6"/>
      <c r="F21" s="6"/>
      <c r="G21" s="6"/>
    </row>
    <row r="22" spans="1:8" ht="25.5" x14ac:dyDescent="0.25">
      <c r="A22" s="12" t="s">
        <v>21</v>
      </c>
      <c r="B22" s="4" t="s">
        <v>22</v>
      </c>
      <c r="C22" s="2" t="s">
        <v>29</v>
      </c>
      <c r="D22" s="19">
        <f>E22+F22+G22</f>
        <v>2625933267.3200002</v>
      </c>
      <c r="E22" s="19">
        <v>1658318634.3900001</v>
      </c>
      <c r="F22" s="19">
        <v>576421020.59000003</v>
      </c>
      <c r="G22" s="19">
        <v>391193612.33999997</v>
      </c>
    </row>
    <row r="23" spans="1:8" ht="27.75" hidden="1" customHeight="1" x14ac:dyDescent="0.25">
      <c r="A23" s="7" t="s">
        <v>23</v>
      </c>
      <c r="B23" s="2" t="s">
        <v>5</v>
      </c>
      <c r="C23" s="2" t="s">
        <v>29</v>
      </c>
      <c r="D23" s="19">
        <f>E23+F23+G23</f>
        <v>0</v>
      </c>
      <c r="E23" s="19"/>
      <c r="F23" s="19">
        <v>0</v>
      </c>
      <c r="G23" s="19"/>
    </row>
    <row r="24" spans="1:8" ht="38.25" hidden="1" x14ac:dyDescent="0.25">
      <c r="A24" s="11" t="s">
        <v>24</v>
      </c>
      <c r="B24" s="2" t="s">
        <v>4</v>
      </c>
      <c r="C24" s="2" t="s">
        <v>29</v>
      </c>
      <c r="D24" s="19">
        <f t="shared" ref="D24:D27" si="2">E24+F24+G24</f>
        <v>0</v>
      </c>
      <c r="E24" s="19"/>
      <c r="F24" s="19">
        <v>0</v>
      </c>
      <c r="G24" s="19"/>
    </row>
    <row r="25" spans="1:8" ht="22.5" hidden="1" customHeight="1" x14ac:dyDescent="0.25">
      <c r="A25" s="7" t="s">
        <v>25</v>
      </c>
      <c r="B25" s="2" t="s">
        <v>18</v>
      </c>
      <c r="C25" s="2" t="s">
        <v>29</v>
      </c>
      <c r="D25" s="19">
        <f t="shared" si="2"/>
        <v>0</v>
      </c>
      <c r="E25" s="19"/>
      <c r="F25" s="19">
        <v>0</v>
      </c>
      <c r="G25" s="19">
        <v>0</v>
      </c>
    </row>
    <row r="26" spans="1:8" ht="38.25" hidden="1" x14ac:dyDescent="0.25">
      <c r="A26" s="7" t="s">
        <v>26</v>
      </c>
      <c r="B26" s="2" t="s">
        <v>7</v>
      </c>
      <c r="C26" s="2" t="s">
        <v>29</v>
      </c>
      <c r="D26" s="19">
        <f t="shared" si="2"/>
        <v>0</v>
      </c>
      <c r="E26" s="19"/>
      <c r="F26" s="19">
        <v>0</v>
      </c>
      <c r="G26" s="19">
        <v>0</v>
      </c>
    </row>
    <row r="27" spans="1:8" ht="22.5" hidden="1" customHeight="1" x14ac:dyDescent="0.25">
      <c r="A27" s="14" t="s">
        <v>28</v>
      </c>
      <c r="B27" s="2" t="s">
        <v>6</v>
      </c>
      <c r="C27" s="2" t="s">
        <v>29</v>
      </c>
      <c r="D27" s="19">
        <f t="shared" si="2"/>
        <v>0</v>
      </c>
      <c r="E27" s="19"/>
      <c r="F27" s="19">
        <v>0</v>
      </c>
      <c r="G27" s="19"/>
    </row>
    <row r="28" spans="1:8" ht="25.5" x14ac:dyDescent="0.25">
      <c r="A28" s="12" t="s">
        <v>39</v>
      </c>
      <c r="B28" s="4" t="s">
        <v>45</v>
      </c>
      <c r="C28" s="2" t="s">
        <v>29</v>
      </c>
      <c r="D28" s="19">
        <f>E28+F28+G28</f>
        <v>1846425958.76</v>
      </c>
      <c r="E28" s="19">
        <v>1153986523.52</v>
      </c>
      <c r="F28" s="19">
        <v>427871582.25</v>
      </c>
      <c r="G28" s="19">
        <v>264567852.99000001</v>
      </c>
    </row>
    <row r="29" spans="1:8" ht="21" hidden="1" customHeight="1" x14ac:dyDescent="0.25">
      <c r="A29" s="7" t="s">
        <v>40</v>
      </c>
      <c r="B29" s="2" t="s">
        <v>5</v>
      </c>
      <c r="C29" s="2" t="s">
        <v>29</v>
      </c>
      <c r="D29" s="19"/>
      <c r="E29" s="19"/>
      <c r="F29" s="19"/>
      <c r="G29" s="19"/>
    </row>
    <row r="30" spans="1:8" ht="38.25" hidden="1" x14ac:dyDescent="0.25">
      <c r="A30" s="11" t="s">
        <v>41</v>
      </c>
      <c r="B30" s="2" t="s">
        <v>4</v>
      </c>
      <c r="C30" s="2" t="s">
        <v>29</v>
      </c>
      <c r="D30" s="19"/>
      <c r="E30" s="19"/>
      <c r="F30" s="19"/>
      <c r="G30" s="19"/>
    </row>
    <row r="31" spans="1:8" ht="24" hidden="1" customHeight="1" x14ac:dyDescent="0.25">
      <c r="A31" s="7" t="s">
        <v>42</v>
      </c>
      <c r="B31" s="2" t="s">
        <v>18</v>
      </c>
      <c r="C31" s="2" t="s">
        <v>29</v>
      </c>
      <c r="D31" s="19"/>
      <c r="E31" s="19"/>
      <c r="F31" s="19"/>
      <c r="G31" s="19"/>
    </row>
    <row r="32" spans="1:8" ht="38.25" hidden="1" x14ac:dyDescent="0.25">
      <c r="A32" s="7" t="s">
        <v>43</v>
      </c>
      <c r="B32" s="2" t="s">
        <v>7</v>
      </c>
      <c r="C32" s="2" t="s">
        <v>29</v>
      </c>
      <c r="D32" s="19"/>
      <c r="E32" s="19"/>
      <c r="F32" s="19"/>
      <c r="G32" s="19"/>
    </row>
    <row r="33" spans="1:7" ht="22.5" hidden="1" customHeight="1" x14ac:dyDescent="0.25">
      <c r="A33" s="14" t="s">
        <v>44</v>
      </c>
      <c r="B33" s="2" t="s">
        <v>6</v>
      </c>
      <c r="C33" s="2" t="s">
        <v>29</v>
      </c>
      <c r="D33" s="19"/>
      <c r="E33" s="19"/>
      <c r="F33" s="19"/>
      <c r="G33" s="19"/>
    </row>
    <row r="35" spans="1:7" x14ac:dyDescent="0.25">
      <c r="D35" s="41"/>
    </row>
    <row r="36" spans="1:7" x14ac:dyDescent="0.25">
      <c r="D36" s="53"/>
    </row>
    <row r="37" spans="1:7" x14ac:dyDescent="0.25">
      <c r="D37" s="55"/>
    </row>
    <row r="38" spans="1:7" x14ac:dyDescent="0.25">
      <c r="D38" s="54"/>
    </row>
  </sheetData>
  <mergeCells count="9">
    <mergeCell ref="F1:G1"/>
    <mergeCell ref="B3:G3"/>
    <mergeCell ref="E7:G7"/>
    <mergeCell ref="A7:A8"/>
    <mergeCell ref="B7:B8"/>
    <mergeCell ref="C7:C8"/>
    <mergeCell ref="D7:D8"/>
    <mergeCell ref="A5:G5"/>
    <mergeCell ref="F4:G4"/>
  </mergeCells>
  <pageMargins left="0.23622047244094491" right="0.23622047244094491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Анатольевна МУРАДОВА</dc:creator>
  <cp:lastModifiedBy>МУРАДОВА Лариса Анатольевна</cp:lastModifiedBy>
  <cp:lastPrinted>2024-02-14T10:00:01Z</cp:lastPrinted>
  <dcterms:created xsi:type="dcterms:W3CDTF">2018-03-01T13:19:47Z</dcterms:created>
  <dcterms:modified xsi:type="dcterms:W3CDTF">2026-02-06T10:18:31Z</dcterms:modified>
</cp:coreProperties>
</file>