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2026 год\Отчетность\Мониторинг\2025 год\"/>
    </mc:Choice>
  </mc:AlternateContent>
  <bookViews>
    <workbookView xWindow="390" yWindow="75" windowWidth="13365" windowHeight="12240"/>
  </bookViews>
  <sheets>
    <sheet name="Лист2" sheetId="2" r:id="rId1"/>
  </sheets>
  <definedNames>
    <definedName name="purchase_type_contracts_18.08.2020_14_37" localSheetId="0">Лист2!#REF!</definedName>
  </definedNames>
  <calcPr calcId="152511"/>
</workbook>
</file>

<file path=xl/calcChain.xml><?xml version="1.0" encoding="utf-8"?>
<calcChain xmlns="http://schemas.openxmlformats.org/spreadsheetml/2006/main">
  <c r="D13" i="2" l="1"/>
  <c r="D14" i="2"/>
  <c r="D15" i="2"/>
  <c r="D16" i="2"/>
  <c r="D17" i="2"/>
  <c r="D18" i="2"/>
  <c r="D19" i="2"/>
  <c r="D20" i="2"/>
  <c r="D21" i="2"/>
  <c r="D22" i="2"/>
  <c r="D23" i="2"/>
  <c r="D24" i="2"/>
  <c r="D12" i="2"/>
  <c r="G9" i="2" l="1"/>
  <c r="G8" i="2"/>
  <c r="F9" i="2"/>
  <c r="F8" i="2"/>
  <c r="E9" i="2"/>
  <c r="E8" i="2"/>
  <c r="D8" i="2" l="1"/>
  <c r="D7" i="2"/>
  <c r="D6" i="2"/>
  <c r="D11" i="2" l="1"/>
  <c r="D10" i="2"/>
  <c r="D9" i="2"/>
</calcChain>
</file>

<file path=xl/connections.xml><?xml version="1.0" encoding="utf-8"?>
<connections xmlns="http://schemas.openxmlformats.org/spreadsheetml/2006/main">
  <connection id="1" name="purchase_type_contracts_18.08.2020 14_37" type="6" refreshedVersion="4" background="1">
    <textPr codePage="65001" sourceFile="C:\Users\la_muradova\Downloads\purchase_type_contracts_18.08.2020 14_37.csv" decimal="," thousands=" " semicolon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<sst xmlns="http://schemas.openxmlformats.org/spreadsheetml/2006/main" count="78" uniqueCount="46">
  <si>
    <t>Количество контрактов по итогам состоявшихся процедур</t>
  </si>
  <si>
    <t>ед.</t>
  </si>
  <si>
    <t>1.1.</t>
  </si>
  <si>
    <t>Общая стоимость контрактов, заключенных по результатам состоявшихся процедур</t>
  </si>
  <si>
    <t>Односторонний отказ заказчика от исполнения контракта</t>
  </si>
  <si>
    <t>По соглашению сторон</t>
  </si>
  <si>
    <t>По иным причинам</t>
  </si>
  <si>
    <t>Односторонний отказ исполнителя от исполнения контракта</t>
  </si>
  <si>
    <t>Количество контрактов, заключенных с единственным участником</t>
  </si>
  <si>
    <t>Общая стоимость контрактов, заключенных по результатам несостоявшихся процедур с единственным участником</t>
  </si>
  <si>
    <t>Расторгнуто контрактов,  по количеству</t>
  </si>
  <si>
    <t>2.1.</t>
  </si>
  <si>
    <t>4.1.</t>
  </si>
  <si>
    <t>4.2.</t>
  </si>
  <si>
    <t>4.3.</t>
  </si>
  <si>
    <t>4.4.</t>
  </si>
  <si>
    <t>Всего</t>
  </si>
  <si>
    <t>Общая стоимость контрактов</t>
  </si>
  <si>
    <t>По решению суда</t>
  </si>
  <si>
    <t>Количество контрактов</t>
  </si>
  <si>
    <t>3.1.</t>
  </si>
  <si>
    <t>5.</t>
  </si>
  <si>
    <t xml:space="preserve">Расторгнуто контрактов, по сумме </t>
  </si>
  <si>
    <t>5.1.</t>
  </si>
  <si>
    <t>5.2.</t>
  </si>
  <si>
    <t>5.3.</t>
  </si>
  <si>
    <t>5.4.</t>
  </si>
  <si>
    <t>4.5.</t>
  </si>
  <si>
    <t>5.5.</t>
  </si>
  <si>
    <t>руб.</t>
  </si>
  <si>
    <t>№ п/п</t>
  </si>
  <si>
    <t>Наименованиепоказателя</t>
  </si>
  <si>
    <t>единицы измерения</t>
  </si>
  <si>
    <t>Аукцион</t>
  </si>
  <si>
    <t>Конкурс</t>
  </si>
  <si>
    <t>Запрос котировок</t>
  </si>
  <si>
    <t>Контракты, заключенные по результатам осуществления конкурентных способов определения поставщика (подрядчика, исполнителя)</t>
  </si>
  <si>
    <t>Приложение 2.1</t>
  </si>
  <si>
    <t>Из них оплачено по контракту</t>
  </si>
  <si>
    <t>6.</t>
  </si>
  <si>
    <t>6.1.</t>
  </si>
  <si>
    <t>6.2.</t>
  </si>
  <si>
    <t>6.3.</t>
  </si>
  <si>
    <t>6.4.</t>
  </si>
  <si>
    <t>6.5.</t>
  </si>
  <si>
    <t>Информация о контрактах муниципальных заказчиков, заключенных и расторгнутых в 2025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</si>
</sst>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0" xfId="0"/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/>
    </xf>
    <xf numFmtId="3" fontId="2" fillId="0" borderId="2" xfId="1" applyNumberFormat="1" applyFont="1" applyFill="1" applyBorder="1" applyAlignment="1">
      <alignment horizontal="center" vertical="center" wrapText="1"/>
    </xf>
    <xf numFmtId="0" fontId="8" fillId="0" borderId="0" xfId="0" applyFont="1"/>
    <xf numFmtId="0" fontId="5" fillId="0" borderId="1" xfId="1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4" fontId="0" fillId="0" borderId="0" xfId="0" applyNumberFormat="1"/>
    <xf numFmtId="49" fontId="2" fillId="0" borderId="1" xfId="1" applyNumberFormat="1" applyFont="1" applyBorder="1" applyAlignment="1">
      <alignment vertical="center" wrapText="1"/>
    </xf>
    <xf numFmtId="3" fontId="0" fillId="0" borderId="0" xfId="0" applyNumberFormat="1" applyAlignment="1">
      <alignment horizontal="left" indent="2"/>
    </xf>
    <xf numFmtId="3" fontId="9" fillId="0" borderId="0" xfId="1" applyNumberFormat="1" applyFont="1" applyFill="1" applyBorder="1" applyAlignment="1">
      <alignment horizontal="left" vertical="center" wrapText="1" indent="2"/>
    </xf>
    <xf numFmtId="164" fontId="6" fillId="0" borderId="1" xfId="1" applyNumberFormat="1" applyFont="1" applyFill="1" applyBorder="1" applyAlignment="1">
      <alignment horizontal="left" vertical="center" wrapText="1" indent="1"/>
    </xf>
    <xf numFmtId="4" fontId="10" fillId="0" borderId="0" xfId="0" applyNumberFormat="1" applyFont="1"/>
    <xf numFmtId="164" fontId="6" fillId="0" borderId="1" xfId="1" applyNumberFormat="1" applyFont="1" applyFill="1" applyBorder="1" applyAlignment="1">
      <alignment horizontal="center" vertical="center" wrapText="1"/>
    </xf>
    <xf numFmtId="0" fontId="0" fillId="0" borderId="0" xfId="0" applyBorder="1"/>
    <xf numFmtId="164" fontId="6" fillId="0" borderId="1" xfId="1" applyNumberFormat="1" applyFont="1" applyFill="1" applyBorder="1" applyAlignment="1">
      <alignment horizontal="left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center" vertical="center" wrapText="1"/>
    </xf>
    <xf numFmtId="3" fontId="9" fillId="0" borderId="1" xfId="1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left" vertical="center" wrapText="1" indent="1"/>
    </xf>
    <xf numFmtId="3" fontId="9" fillId="0" borderId="4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3" fontId="0" fillId="0" borderId="0" xfId="0" applyNumberFormat="1"/>
    <xf numFmtId="164" fontId="11" fillId="0" borderId="0" xfId="0" applyNumberFormat="1" applyFo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"/>
  <sheetViews>
    <sheetView tabSelected="1" zoomScale="90" zoomScaleNormal="9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D33" sqref="D33:E34"/>
    </sheetView>
  </sheetViews>
  <sheetFormatPr defaultRowHeight="15" x14ac:dyDescent="0.25"/>
  <cols>
    <col min="1" max="1" width="5.85546875" customWidth="1"/>
    <col min="2" max="2" width="23.140625" customWidth="1"/>
    <col min="4" max="4" width="15.5703125" customWidth="1"/>
    <col min="5" max="5" width="18.140625" customWidth="1"/>
    <col min="6" max="6" width="18.7109375" customWidth="1"/>
    <col min="7" max="7" width="17.28515625" customWidth="1"/>
    <col min="8" max="8" width="11.42578125" customWidth="1"/>
    <col min="9" max="9" width="12.28515625" customWidth="1"/>
  </cols>
  <sheetData>
    <row r="1" spans="1:11" s="1" customFormat="1" x14ac:dyDescent="0.25">
      <c r="F1" s="35" t="s">
        <v>37</v>
      </c>
      <c r="G1" s="35"/>
    </row>
    <row r="2" spans="1:11" s="1" customFormat="1" ht="45.75" customHeight="1" x14ac:dyDescent="0.25">
      <c r="A2" s="9"/>
      <c r="B2" s="36" t="s">
        <v>45</v>
      </c>
      <c r="C2" s="36"/>
      <c r="D2" s="36"/>
      <c r="E2" s="36"/>
      <c r="F2" s="36"/>
      <c r="G2" s="36"/>
    </row>
    <row r="3" spans="1:11" s="1" customFormat="1" ht="27" customHeight="1" x14ac:dyDescent="0.25">
      <c r="A3" s="38" t="s">
        <v>30</v>
      </c>
      <c r="B3" s="40" t="s">
        <v>31</v>
      </c>
      <c r="C3" s="40" t="s">
        <v>32</v>
      </c>
      <c r="D3" s="42" t="s">
        <v>16</v>
      </c>
      <c r="E3" s="37" t="s">
        <v>36</v>
      </c>
      <c r="F3" s="37"/>
      <c r="G3" s="37"/>
    </row>
    <row r="4" spans="1:11" ht="34.5" customHeight="1" x14ac:dyDescent="0.25">
      <c r="A4" s="39"/>
      <c r="B4" s="41"/>
      <c r="C4" s="41"/>
      <c r="D4" s="43"/>
      <c r="E4" s="29" t="s">
        <v>33</v>
      </c>
      <c r="F4" s="29" t="s">
        <v>34</v>
      </c>
      <c r="G4" s="30" t="s">
        <v>35</v>
      </c>
      <c r="H4" s="20"/>
      <c r="I4" s="20"/>
      <c r="J4" s="20"/>
      <c r="K4" s="20"/>
    </row>
    <row r="5" spans="1:11" x14ac:dyDescent="0.25">
      <c r="A5" s="25">
        <v>1</v>
      </c>
      <c r="B5" s="26">
        <v>2</v>
      </c>
      <c r="C5" s="27">
        <v>3</v>
      </c>
      <c r="D5" s="28">
        <v>4</v>
      </c>
      <c r="E5" s="27">
        <v>5</v>
      </c>
      <c r="F5" s="27">
        <v>6</v>
      </c>
      <c r="G5" s="31">
        <v>8</v>
      </c>
    </row>
    <row r="6" spans="1:11" ht="21.75" customHeight="1" x14ac:dyDescent="0.25">
      <c r="A6" s="22">
        <v>1</v>
      </c>
      <c r="B6" s="23" t="s">
        <v>19</v>
      </c>
      <c r="C6" s="24" t="s">
        <v>1</v>
      </c>
      <c r="D6" s="34">
        <f t="shared" ref="D6:D11" si="0">E6+F6+G6</f>
        <v>11418</v>
      </c>
      <c r="E6" s="32">
        <v>6750</v>
      </c>
      <c r="F6" s="32">
        <v>2041</v>
      </c>
      <c r="G6" s="32">
        <v>2627</v>
      </c>
      <c r="H6" s="13"/>
    </row>
    <row r="7" spans="1:11" ht="31.5" customHeight="1" x14ac:dyDescent="0.25">
      <c r="A7" s="2" t="s">
        <v>2</v>
      </c>
      <c r="B7" s="5" t="s">
        <v>17</v>
      </c>
      <c r="C7" s="6" t="s">
        <v>29</v>
      </c>
      <c r="D7" s="33">
        <f t="shared" si="0"/>
        <v>60240568023.669991</v>
      </c>
      <c r="E7" s="33">
        <v>18209086421.84</v>
      </c>
      <c r="F7" s="33">
        <v>38686666926.589996</v>
      </c>
      <c r="G7" s="33">
        <v>3344814675.2399998</v>
      </c>
      <c r="H7" s="13"/>
      <c r="I7" s="1"/>
      <c r="J7" s="1"/>
    </row>
    <row r="8" spans="1:11" ht="55.5" customHeight="1" x14ac:dyDescent="0.25">
      <c r="A8" s="4">
        <v>2</v>
      </c>
      <c r="B8" s="5" t="s">
        <v>0</v>
      </c>
      <c r="C8" s="6" t="s">
        <v>1</v>
      </c>
      <c r="D8" s="6">
        <f t="shared" si="0"/>
        <v>6363</v>
      </c>
      <c r="E8" s="6">
        <f t="shared" ref="E8:G9" si="1">E6-E10</f>
        <v>4072</v>
      </c>
      <c r="F8" s="6">
        <f t="shared" si="1"/>
        <v>834</v>
      </c>
      <c r="G8" s="6">
        <f t="shared" si="1"/>
        <v>1457</v>
      </c>
      <c r="H8" s="15"/>
    </row>
    <row r="9" spans="1:11" ht="62.25" customHeight="1" x14ac:dyDescent="0.25">
      <c r="A9" s="7" t="s">
        <v>11</v>
      </c>
      <c r="B9" s="2" t="s">
        <v>3</v>
      </c>
      <c r="C9" s="6" t="s">
        <v>29</v>
      </c>
      <c r="D9" s="19">
        <f t="shared" si="0"/>
        <v>28521580558.459995</v>
      </c>
      <c r="E9" s="17">
        <f t="shared" si="1"/>
        <v>9052920460.7700005</v>
      </c>
      <c r="F9" s="17">
        <f t="shared" si="1"/>
        <v>18146795240.869995</v>
      </c>
      <c r="G9" s="17">
        <f t="shared" si="1"/>
        <v>1321864856.8199997</v>
      </c>
    </row>
    <row r="10" spans="1:11" ht="61.5" customHeight="1" x14ac:dyDescent="0.25">
      <c r="A10" s="10">
        <v>3</v>
      </c>
      <c r="B10" s="5" t="s">
        <v>8</v>
      </c>
      <c r="C10" s="2" t="s">
        <v>1</v>
      </c>
      <c r="D10" s="6">
        <f t="shared" si="0"/>
        <v>5055</v>
      </c>
      <c r="E10" s="6">
        <v>2678</v>
      </c>
      <c r="F10" s="6">
        <v>1207</v>
      </c>
      <c r="G10" s="6">
        <v>1170</v>
      </c>
      <c r="H10" s="16"/>
    </row>
    <row r="11" spans="1:11" ht="69" customHeight="1" x14ac:dyDescent="0.25">
      <c r="A11" s="7" t="s">
        <v>20</v>
      </c>
      <c r="B11" s="3" t="s">
        <v>9</v>
      </c>
      <c r="C11" s="2" t="s">
        <v>29</v>
      </c>
      <c r="D11" s="21">
        <f t="shared" si="0"/>
        <v>31718987465.209999</v>
      </c>
      <c r="E11" s="17">
        <v>9156165961.0699997</v>
      </c>
      <c r="F11" s="17">
        <v>20539871685.720001</v>
      </c>
      <c r="G11" s="17">
        <v>2022949818.4200001</v>
      </c>
    </row>
    <row r="12" spans="1:11" ht="25.5" x14ac:dyDescent="0.25">
      <c r="A12" s="10">
        <v>4</v>
      </c>
      <c r="B12" s="4" t="s">
        <v>10</v>
      </c>
      <c r="C12" s="2" t="s">
        <v>1</v>
      </c>
      <c r="D12" s="6">
        <f>E12+F12+G12</f>
        <v>821</v>
      </c>
      <c r="E12" s="6">
        <v>495</v>
      </c>
      <c r="F12" s="6">
        <v>169</v>
      </c>
      <c r="G12" s="6">
        <v>157</v>
      </c>
    </row>
    <row r="13" spans="1:11" ht="23.25" hidden="1" customHeight="1" x14ac:dyDescent="0.25">
      <c r="A13" s="11" t="s">
        <v>12</v>
      </c>
      <c r="B13" s="2" t="s">
        <v>5</v>
      </c>
      <c r="C13" s="2" t="s">
        <v>1</v>
      </c>
      <c r="D13" s="6">
        <f t="shared" ref="D13:D24" si="2">E13+F13+G13</f>
        <v>0</v>
      </c>
      <c r="E13" s="6"/>
      <c r="F13" s="6"/>
      <c r="G13" s="6"/>
      <c r="H13" s="18"/>
    </row>
    <row r="14" spans="1:11" ht="38.25" hidden="1" x14ac:dyDescent="0.25">
      <c r="A14" s="11" t="s">
        <v>13</v>
      </c>
      <c r="B14" s="2" t="s">
        <v>4</v>
      </c>
      <c r="C14" s="8" t="s">
        <v>1</v>
      </c>
      <c r="D14" s="6">
        <f t="shared" si="2"/>
        <v>0</v>
      </c>
      <c r="E14" s="6"/>
      <c r="F14" s="6"/>
      <c r="G14" s="6"/>
    </row>
    <row r="15" spans="1:11" ht="21" hidden="1" customHeight="1" x14ac:dyDescent="0.25">
      <c r="A15" s="11" t="s">
        <v>14</v>
      </c>
      <c r="B15" s="2" t="s">
        <v>18</v>
      </c>
      <c r="C15" s="2" t="s">
        <v>1</v>
      </c>
      <c r="D15" s="6">
        <f t="shared" si="2"/>
        <v>0</v>
      </c>
      <c r="E15" s="6"/>
      <c r="F15" s="6"/>
      <c r="G15" s="6"/>
    </row>
    <row r="16" spans="1:11" ht="38.25" hidden="1" x14ac:dyDescent="0.25">
      <c r="A16" s="11" t="s">
        <v>15</v>
      </c>
      <c r="B16" s="2" t="s">
        <v>7</v>
      </c>
      <c r="C16" s="2" t="s">
        <v>1</v>
      </c>
      <c r="D16" s="6">
        <f t="shared" si="2"/>
        <v>0</v>
      </c>
      <c r="E16" s="6"/>
      <c r="F16" s="6"/>
      <c r="G16" s="6"/>
    </row>
    <row r="17" spans="1:7" s="1" customFormat="1" ht="20.25" hidden="1" customHeight="1" x14ac:dyDescent="0.25">
      <c r="A17" s="11" t="s">
        <v>27</v>
      </c>
      <c r="B17" s="2" t="s">
        <v>6</v>
      </c>
      <c r="C17" s="2" t="s">
        <v>1</v>
      </c>
      <c r="D17" s="6">
        <f t="shared" si="2"/>
        <v>0</v>
      </c>
      <c r="E17" s="6"/>
      <c r="F17" s="6"/>
      <c r="G17" s="6"/>
    </row>
    <row r="18" spans="1:7" ht="25.5" x14ac:dyDescent="0.25">
      <c r="A18" s="12" t="s">
        <v>21</v>
      </c>
      <c r="B18" s="4" t="s">
        <v>22</v>
      </c>
      <c r="C18" s="2" t="s">
        <v>29</v>
      </c>
      <c r="D18" s="6">
        <f t="shared" si="2"/>
        <v>2896767245.6199999</v>
      </c>
      <c r="E18" s="19">
        <v>1502186141.51</v>
      </c>
      <c r="F18" s="19">
        <v>1073482812.65</v>
      </c>
      <c r="G18" s="19">
        <v>321098291.45999998</v>
      </c>
    </row>
    <row r="19" spans="1:7" ht="21" hidden="1" customHeight="1" x14ac:dyDescent="0.25">
      <c r="A19" s="7" t="s">
        <v>23</v>
      </c>
      <c r="B19" s="2" t="s">
        <v>5</v>
      </c>
      <c r="C19" s="2" t="s">
        <v>29</v>
      </c>
      <c r="D19" s="6">
        <f t="shared" si="2"/>
        <v>0</v>
      </c>
      <c r="E19" s="19"/>
      <c r="F19" s="19"/>
      <c r="G19" s="19"/>
    </row>
    <row r="20" spans="1:7" ht="38.25" hidden="1" x14ac:dyDescent="0.25">
      <c r="A20" s="11" t="s">
        <v>24</v>
      </c>
      <c r="B20" s="2" t="s">
        <v>4</v>
      </c>
      <c r="C20" s="2" t="s">
        <v>29</v>
      </c>
      <c r="D20" s="6">
        <f t="shared" si="2"/>
        <v>0</v>
      </c>
      <c r="E20" s="19"/>
      <c r="F20" s="19"/>
      <c r="G20" s="19"/>
    </row>
    <row r="21" spans="1:7" ht="22.5" hidden="1" customHeight="1" x14ac:dyDescent="0.25">
      <c r="A21" s="7" t="s">
        <v>25</v>
      </c>
      <c r="B21" s="2" t="s">
        <v>18</v>
      </c>
      <c r="C21" s="2" t="s">
        <v>29</v>
      </c>
      <c r="D21" s="6">
        <f t="shared" si="2"/>
        <v>0</v>
      </c>
      <c r="E21" s="19"/>
      <c r="F21" s="19"/>
      <c r="G21" s="19"/>
    </row>
    <row r="22" spans="1:7" ht="38.25" hidden="1" x14ac:dyDescent="0.25">
      <c r="A22" s="7" t="s">
        <v>26</v>
      </c>
      <c r="B22" s="2" t="s">
        <v>7</v>
      </c>
      <c r="C22" s="2" t="s">
        <v>29</v>
      </c>
      <c r="D22" s="6">
        <f t="shared" si="2"/>
        <v>0</v>
      </c>
      <c r="E22" s="19"/>
      <c r="F22" s="19"/>
      <c r="G22" s="19"/>
    </row>
    <row r="23" spans="1:7" ht="20.25" hidden="1" customHeight="1" x14ac:dyDescent="0.25">
      <c r="A23" s="14" t="s">
        <v>28</v>
      </c>
      <c r="B23" s="2" t="s">
        <v>6</v>
      </c>
      <c r="C23" s="2" t="s">
        <v>29</v>
      </c>
      <c r="D23" s="6">
        <f t="shared" si="2"/>
        <v>0</v>
      </c>
      <c r="E23" s="19"/>
      <c r="F23" s="19"/>
      <c r="G23" s="19"/>
    </row>
    <row r="24" spans="1:7" ht="25.5" x14ac:dyDescent="0.25">
      <c r="A24" s="12" t="s">
        <v>39</v>
      </c>
      <c r="B24" s="4" t="s">
        <v>38</v>
      </c>
      <c r="C24" s="2" t="s">
        <v>29</v>
      </c>
      <c r="D24" s="6">
        <f t="shared" si="2"/>
        <v>1869602129.1900001</v>
      </c>
      <c r="E24" s="19">
        <v>860260418.57000005</v>
      </c>
      <c r="F24" s="19">
        <v>805966377.32000005</v>
      </c>
      <c r="G24" s="19">
        <v>203375333.30000001</v>
      </c>
    </row>
    <row r="25" spans="1:7" hidden="1" x14ac:dyDescent="0.25">
      <c r="A25" s="7" t="s">
        <v>40</v>
      </c>
      <c r="B25" s="2" t="s">
        <v>5</v>
      </c>
      <c r="C25" s="2" t="s">
        <v>29</v>
      </c>
      <c r="D25" s="19"/>
      <c r="E25" s="19"/>
      <c r="F25" s="19"/>
      <c r="G25" s="19"/>
    </row>
    <row r="26" spans="1:7" ht="38.25" hidden="1" x14ac:dyDescent="0.25">
      <c r="A26" s="11" t="s">
        <v>41</v>
      </c>
      <c r="B26" s="2" t="s">
        <v>4</v>
      </c>
      <c r="C26" s="2" t="s">
        <v>29</v>
      </c>
      <c r="D26" s="19"/>
      <c r="E26" s="19"/>
      <c r="F26" s="19"/>
      <c r="G26" s="19"/>
    </row>
    <row r="27" spans="1:7" hidden="1" x14ac:dyDescent="0.25">
      <c r="A27" s="7" t="s">
        <v>42</v>
      </c>
      <c r="B27" s="2" t="s">
        <v>18</v>
      </c>
      <c r="C27" s="2" t="s">
        <v>29</v>
      </c>
      <c r="D27" s="6"/>
      <c r="E27" s="19"/>
      <c r="F27" s="19"/>
      <c r="G27" s="19"/>
    </row>
    <row r="28" spans="1:7" ht="38.25" hidden="1" x14ac:dyDescent="0.25">
      <c r="A28" s="7" t="s">
        <v>43</v>
      </c>
      <c r="B28" s="2" t="s">
        <v>7</v>
      </c>
      <c r="C28" s="2" t="s">
        <v>29</v>
      </c>
      <c r="D28" s="19"/>
      <c r="E28" s="19"/>
      <c r="F28" s="19"/>
      <c r="G28" s="19"/>
    </row>
    <row r="29" spans="1:7" hidden="1" x14ac:dyDescent="0.25">
      <c r="A29" s="14" t="s">
        <v>44</v>
      </c>
      <c r="B29" s="2" t="s">
        <v>6</v>
      </c>
      <c r="C29" s="2" t="s">
        <v>29</v>
      </c>
      <c r="D29" s="19"/>
      <c r="E29" s="19"/>
      <c r="F29" s="19"/>
      <c r="G29" s="19"/>
    </row>
    <row r="30" spans="1:7" hidden="1" x14ac:dyDescent="0.25"/>
    <row r="33" spans="4:4" x14ac:dyDescent="0.25">
      <c r="D33" s="44"/>
    </row>
    <row r="34" spans="4:4" x14ac:dyDescent="0.25">
      <c r="D34" s="45"/>
    </row>
  </sheetData>
  <mergeCells count="7">
    <mergeCell ref="F1:G1"/>
    <mergeCell ref="B2:G2"/>
    <mergeCell ref="E3:G3"/>
    <mergeCell ref="A3:A4"/>
    <mergeCell ref="B3:B4"/>
    <mergeCell ref="C3:C4"/>
    <mergeCell ref="D3:D4"/>
  </mergeCells>
  <pageMargins left="0.23622047244094491" right="0.23622047244094491" top="0.35433070866141736" bottom="0.35433070866141736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 Анатольевна МУРАДОВА</dc:creator>
  <cp:lastModifiedBy>МУРАДОВА Лариса Анатольевна</cp:lastModifiedBy>
  <cp:lastPrinted>2020-08-21T08:31:14Z</cp:lastPrinted>
  <dcterms:created xsi:type="dcterms:W3CDTF">2018-03-01T13:19:47Z</dcterms:created>
  <dcterms:modified xsi:type="dcterms:W3CDTF">2026-02-06T10:02:19Z</dcterms:modified>
</cp:coreProperties>
</file>