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3365" windowHeight="12240"/>
  </bookViews>
  <sheets>
    <sheet name="Лист2" sheetId="2" r:id="rId1"/>
  </sheets>
  <definedNames>
    <definedName name="purchase_type_contracts_18.08.2020_14_37" localSheetId="0">Лист2!#REF!</definedName>
  </definedNames>
  <calcPr calcId="145621"/>
</workbook>
</file>

<file path=xl/calcChain.xml><?xml version="1.0" encoding="utf-8"?>
<calcChain xmlns="http://schemas.openxmlformats.org/spreadsheetml/2006/main">
  <c r="D18" i="2" l="1"/>
  <c r="E11" i="2"/>
  <c r="F11" i="2"/>
  <c r="G11" i="2"/>
  <c r="G10" i="2"/>
  <c r="F10" i="2"/>
  <c r="E10" i="2"/>
  <c r="D17" i="2"/>
  <c r="D16" i="2"/>
  <c r="D15" i="2"/>
  <c r="D14" i="2"/>
  <c r="D19" i="2"/>
  <c r="D20" i="2"/>
  <c r="D21" i="2"/>
  <c r="D22" i="2"/>
  <c r="D23" i="2"/>
  <c r="D8" i="2"/>
  <c r="D7" i="2"/>
  <c r="D6" i="2"/>
  <c r="D11" i="2" l="1"/>
  <c r="D10" i="2"/>
  <c r="D9" i="2"/>
  <c r="D13" i="2" l="1"/>
  <c r="D12" i="2" l="1"/>
</calcChain>
</file>

<file path=xl/connections.xml><?xml version="1.0" encoding="utf-8"?>
<connections xmlns="http://schemas.openxmlformats.org/spreadsheetml/2006/main">
  <connection id="1" name="purchase_type_contracts_18.08.2020 14_37" type="6" refreshedVersion="4" background="1">
    <textPr codePage="65001" sourceFile="C:\Users\la_muradova\Downloads\purchase_type_contracts_18.08.2020 14_37.csv" decimal="," thousands=" " semicolon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<sst xmlns="http://schemas.openxmlformats.org/spreadsheetml/2006/main" count="60" uniqueCount="39">
  <si>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</si>
  <si>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</si>
  <si>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</si>
  <si>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</si>
  <si>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</si>
  <si>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</si>
  <si>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</si>
  <si>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</si>
  <si>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</si>
  <si>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</si>
  <si>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</si>
  <si>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2.1.</t>
  </si>
  <si>
    <t>4.1.</t>
  </si>
  <si>
    <t>4.2.</t>
  </si>
  <si>
    <t>4.3.</t>
  </si>
  <si>
    <t>4.4.</t>
  </si>
  <si>
    <t>Всего</t>
  </si>
  <si>
    <t>Общая стоимость контрактов</t>
  </si>
  <si>
    <t>По решению суда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</si>
  <si>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</si>
  <si>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</si>
  <si>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</si>
  <si>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</si>
  <si>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</si>
  <si>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</si>
  <si>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</si>
  <si>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</si>
  <si>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</si>
  <si>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</si>
  <si>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руб.</t>
  </si>
  <si>
    <t>№ п/п</t>
  </si>
  <si>
    <t>Наименованиепоказателя</t>
  </si>
  <si>
    <t>единицы измерения</t>
  </si>
  <si>
    <t>Аукцион</t>
  </si>
  <si>
    <t>Конкурс</t>
  </si>
  <si>
    <t>Запрос котировок</t>
  </si>
  <si>
    <t>Контракты, заключенные по результатам осуществления конкурентных способов определения поставщика (подрядчика, исполнителя)</t>
  </si>
  <si>
    <t>Информация о контрактах муниципальных заказчиков, заключенных и расторгнутых в 2023 году</t>
  </si>
  <si>
    <t>Приложение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</si>
</sst>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3" fontId="0" fillId="0" borderId="0" xfId="0" applyNumberFormat="1"/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1" xfId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4" fontId="0" fillId="0" borderId="0" xfId="0" applyNumberFormat="1"/>
    <xf numFmtId="49" fontId="2" fillId="0" borderId="1" xfId="1" applyNumberFormat="1" applyFont="1" applyBorder="1" applyAlignment="1">
      <alignment vertical="center" wrapText="1"/>
    </xf>
    <xf numFmtId="43" fontId="0" fillId="0" borderId="0" xfId="2" applyFont="1"/>
    <xf numFmtId="3" fontId="0" fillId="0" borderId="0" xfId="0" applyNumberFormat="1" applyAlignment="1">
      <alignment horizontal="left" indent="2"/>
    </xf>
    <xf numFmtId="3" fontId="9" fillId="0" borderId="0" xfId="1" applyNumberFormat="1" applyFont="1" applyFill="1" applyBorder="1" applyAlignment="1">
      <alignment horizontal="left" vertical="center" wrapText="1" indent="2"/>
    </xf>
    <xf numFmtId="164" fontId="6" fillId="0" borderId="1" xfId="1" applyNumberFormat="1" applyFont="1" applyFill="1" applyBorder="1" applyAlignment="1">
      <alignment horizontal="left" vertical="center" wrapText="1" indent="1"/>
    </xf>
    <xf numFmtId="4" fontId="11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12" fillId="0" borderId="0" xfId="0" applyNumberFormat="1" applyFont="1"/>
    <xf numFmtId="43" fontId="12" fillId="0" borderId="0" xfId="2" applyFont="1"/>
    <xf numFmtId="164" fontId="6" fillId="0" borderId="1" xfId="1" applyNumberFormat="1" applyFont="1" applyFill="1" applyBorder="1" applyAlignment="1">
      <alignment horizontal="left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H6" sqref="H6:J11"/>
    </sheetView>
  </sheetViews>
  <sheetFormatPr defaultRowHeight="15" x14ac:dyDescent="0.25"/>
  <cols>
    <col min="1" max="1" width="5.85546875" customWidth="1"/>
    <col min="2" max="2" width="23.140625" customWidth="1"/>
    <col min="4" max="4" width="15.5703125" customWidth="1"/>
    <col min="5" max="5" width="18.140625" customWidth="1"/>
    <col min="6" max="6" width="18.7109375" customWidth="1"/>
    <col min="7" max="7" width="17.28515625" customWidth="1"/>
    <col min="8" max="8" width="8.140625" customWidth="1"/>
  </cols>
  <sheetData>
    <row r="1" spans="1:11" s="1" customFormat="1" x14ac:dyDescent="0.25">
      <c r="F1" s="45" t="s">
        <v>38</v>
      </c>
      <c r="G1" s="45"/>
    </row>
    <row r="2" spans="1:11" s="1" customFormat="1" ht="45.75" customHeight="1" x14ac:dyDescent="0.25">
      <c r="A2" s="11"/>
      <c r="B2" s="37" t="s">
        <v>37</v>
      </c>
      <c r="C2" s="37"/>
      <c r="D2" s="37"/>
      <c r="E2" s="37"/>
      <c r="F2" s="37"/>
      <c r="G2" s="37"/>
    </row>
    <row r="3" spans="1:11" s="1" customFormat="1" ht="27" customHeight="1" x14ac:dyDescent="0.25">
      <c r="A3" s="39" t="s">
        <v>30</v>
      </c>
      <c r="B3" s="41" t="s">
        <v>31</v>
      </c>
      <c r="C3" s="41" t="s">
        <v>32</v>
      </c>
      <c r="D3" s="43" t="s">
        <v>16</v>
      </c>
      <c r="E3" s="38" t="s">
        <v>36</v>
      </c>
      <c r="F3" s="38"/>
      <c r="G3" s="38"/>
    </row>
    <row r="4" spans="1:11" ht="34.5" customHeight="1" x14ac:dyDescent="0.25">
      <c r="A4" s="40"/>
      <c r="B4" s="42"/>
      <c r="C4" s="42"/>
      <c r="D4" s="44"/>
      <c r="E4" s="34" t="s">
        <v>33</v>
      </c>
      <c r="F4" s="34" t="s">
        <v>34</v>
      </c>
      <c r="G4" s="35" t="s">
        <v>35</v>
      </c>
      <c r="H4" s="23"/>
      <c r="I4" s="23"/>
      <c r="J4" s="23"/>
      <c r="K4" s="23"/>
    </row>
    <row r="5" spans="1:11" x14ac:dyDescent="0.25">
      <c r="A5" s="30">
        <v>1</v>
      </c>
      <c r="B5" s="31">
        <v>2</v>
      </c>
      <c r="C5" s="32">
        <v>3</v>
      </c>
      <c r="D5" s="33">
        <v>4</v>
      </c>
      <c r="E5" s="32">
        <v>5</v>
      </c>
      <c r="F5" s="32">
        <v>6</v>
      </c>
      <c r="G5" s="36">
        <v>8</v>
      </c>
    </row>
    <row r="6" spans="1:11" ht="21.75" customHeight="1" x14ac:dyDescent="0.25">
      <c r="A6" s="27">
        <v>1</v>
      </c>
      <c r="B6" s="28" t="s">
        <v>19</v>
      </c>
      <c r="C6" s="29" t="s">
        <v>1</v>
      </c>
      <c r="D6" s="29">
        <f t="shared" ref="D6:D11" si="0">E6+F6+G6</f>
        <v>9426</v>
      </c>
      <c r="E6" s="7">
        <v>6405</v>
      </c>
      <c r="F6" s="7">
        <v>1820</v>
      </c>
      <c r="G6" s="7">
        <v>1201</v>
      </c>
      <c r="H6" s="15"/>
    </row>
    <row r="7" spans="1:11" ht="31.5" customHeight="1" x14ac:dyDescent="0.25">
      <c r="A7" s="3" t="s">
        <v>2</v>
      </c>
      <c r="B7" s="6" t="s">
        <v>17</v>
      </c>
      <c r="C7" s="7" t="s">
        <v>29</v>
      </c>
      <c r="D7" s="20">
        <f t="shared" si="0"/>
        <v>25257901565.950001</v>
      </c>
      <c r="E7" s="20">
        <v>9936770740.7199993</v>
      </c>
      <c r="F7" s="20">
        <v>14165863863.08</v>
      </c>
      <c r="G7" s="20">
        <v>1155266962.1500001</v>
      </c>
      <c r="H7" s="15"/>
      <c r="I7" s="1"/>
      <c r="J7" s="1"/>
    </row>
    <row r="8" spans="1:11" ht="55.5" customHeight="1" x14ac:dyDescent="0.25">
      <c r="A8" s="5">
        <v>2</v>
      </c>
      <c r="B8" s="6" t="s">
        <v>0</v>
      </c>
      <c r="C8" s="7" t="s">
        <v>1</v>
      </c>
      <c r="D8" s="7">
        <f t="shared" si="0"/>
        <v>5466</v>
      </c>
      <c r="E8" s="7">
        <v>4048</v>
      </c>
      <c r="F8" s="7">
        <v>832</v>
      </c>
      <c r="G8" s="7">
        <v>586</v>
      </c>
      <c r="H8" s="18"/>
    </row>
    <row r="9" spans="1:11" ht="62.25" customHeight="1" x14ac:dyDescent="0.25">
      <c r="A9" s="8" t="s">
        <v>11</v>
      </c>
      <c r="B9" s="3" t="s">
        <v>3</v>
      </c>
      <c r="C9" s="7" t="s">
        <v>29</v>
      </c>
      <c r="D9" s="22">
        <f t="shared" si="0"/>
        <v>11181085206.849991</v>
      </c>
      <c r="E9" s="20">
        <v>4579929625.0699902</v>
      </c>
      <c r="F9" s="20">
        <v>6236430695.3299999</v>
      </c>
      <c r="G9" s="20">
        <v>364724886.44999999</v>
      </c>
    </row>
    <row r="10" spans="1:11" ht="61.5" customHeight="1" x14ac:dyDescent="0.25">
      <c r="A10" s="12">
        <v>3</v>
      </c>
      <c r="B10" s="6" t="s">
        <v>8</v>
      </c>
      <c r="C10" s="3" t="s">
        <v>1</v>
      </c>
      <c r="D10" s="7">
        <f t="shared" si="0"/>
        <v>3960</v>
      </c>
      <c r="E10" s="7">
        <f t="shared" ref="E10:G11" si="1">E6-E8</f>
        <v>2357</v>
      </c>
      <c r="F10" s="7">
        <f t="shared" si="1"/>
        <v>988</v>
      </c>
      <c r="G10" s="7">
        <f t="shared" si="1"/>
        <v>615</v>
      </c>
      <c r="H10" s="19"/>
    </row>
    <row r="11" spans="1:11" ht="69" customHeight="1" x14ac:dyDescent="0.25">
      <c r="A11" s="8" t="s">
        <v>20</v>
      </c>
      <c r="B11" s="4" t="s">
        <v>9</v>
      </c>
      <c r="C11" s="3" t="s">
        <v>29</v>
      </c>
      <c r="D11" s="26">
        <f t="shared" si="0"/>
        <v>14076816359.10001</v>
      </c>
      <c r="E11" s="20">
        <f t="shared" si="1"/>
        <v>5356841115.6500092</v>
      </c>
      <c r="F11" s="20">
        <f t="shared" si="1"/>
        <v>7929433167.75</v>
      </c>
      <c r="G11" s="20">
        <f t="shared" si="1"/>
        <v>790542075.70000005</v>
      </c>
    </row>
    <row r="12" spans="1:11" ht="25.5" x14ac:dyDescent="0.25">
      <c r="A12" s="12">
        <v>4</v>
      </c>
      <c r="B12" s="5" t="s">
        <v>10</v>
      </c>
      <c r="C12" s="3" t="s">
        <v>1</v>
      </c>
      <c r="D12" s="7">
        <f>D13+D14+D15+D16+D17</f>
        <v>663</v>
      </c>
      <c r="E12" s="7">
        <v>465</v>
      </c>
      <c r="F12" s="7">
        <v>143</v>
      </c>
      <c r="G12" s="7">
        <v>55</v>
      </c>
    </row>
    <row r="13" spans="1:11" ht="23.25" customHeight="1" x14ac:dyDescent="0.25">
      <c r="A13" s="13" t="s">
        <v>12</v>
      </c>
      <c r="B13" s="3" t="s">
        <v>5</v>
      </c>
      <c r="C13" s="3" t="s">
        <v>1</v>
      </c>
      <c r="D13" s="7">
        <f t="shared" ref="D13:D23" si="2">E13+F13+G13</f>
        <v>629</v>
      </c>
      <c r="E13" s="7">
        <v>436</v>
      </c>
      <c r="F13" s="7">
        <v>139</v>
      </c>
      <c r="G13" s="7">
        <v>54</v>
      </c>
      <c r="H13" s="21"/>
    </row>
    <row r="14" spans="1:11" ht="38.25" x14ac:dyDescent="0.25">
      <c r="A14" s="13" t="s">
        <v>13</v>
      </c>
      <c r="B14" s="3" t="s">
        <v>4</v>
      </c>
      <c r="C14" s="10" t="s">
        <v>1</v>
      </c>
      <c r="D14" s="7">
        <f t="shared" si="2"/>
        <v>31</v>
      </c>
      <c r="E14" s="7">
        <v>26</v>
      </c>
      <c r="F14" s="7">
        <v>4</v>
      </c>
      <c r="G14" s="7">
        <v>1</v>
      </c>
    </row>
    <row r="15" spans="1:11" ht="21" customHeight="1" x14ac:dyDescent="0.25">
      <c r="A15" s="13" t="s">
        <v>14</v>
      </c>
      <c r="B15" s="3" t="s">
        <v>18</v>
      </c>
      <c r="C15" s="3" t="s">
        <v>1</v>
      </c>
      <c r="D15" s="7">
        <f t="shared" si="2"/>
        <v>0</v>
      </c>
      <c r="E15" s="7">
        <v>0</v>
      </c>
      <c r="F15" s="7">
        <v>0</v>
      </c>
      <c r="G15" s="7">
        <v>0</v>
      </c>
    </row>
    <row r="16" spans="1:11" ht="38.25" x14ac:dyDescent="0.25">
      <c r="A16" s="13" t="s">
        <v>15</v>
      </c>
      <c r="B16" s="3" t="s">
        <v>7</v>
      </c>
      <c r="C16" s="3" t="s">
        <v>1</v>
      </c>
      <c r="D16" s="7">
        <f t="shared" si="2"/>
        <v>2</v>
      </c>
      <c r="E16" s="7">
        <v>2</v>
      </c>
      <c r="F16" s="7">
        <v>0</v>
      </c>
      <c r="G16" s="7">
        <v>0</v>
      </c>
    </row>
    <row r="17" spans="1:7" s="1" customFormat="1" ht="20.25" customHeight="1" x14ac:dyDescent="0.25">
      <c r="A17" s="13" t="s">
        <v>27</v>
      </c>
      <c r="B17" s="3" t="s">
        <v>6</v>
      </c>
      <c r="C17" s="3" t="s">
        <v>1</v>
      </c>
      <c r="D17" s="7">
        <f t="shared" si="2"/>
        <v>1</v>
      </c>
      <c r="E17" s="7">
        <v>1</v>
      </c>
      <c r="F17" s="7">
        <v>0</v>
      </c>
      <c r="G17" s="7">
        <v>0</v>
      </c>
    </row>
    <row r="18" spans="1:7" ht="25.5" x14ac:dyDescent="0.25">
      <c r="A18" s="14" t="s">
        <v>21</v>
      </c>
      <c r="B18" s="5" t="s">
        <v>22</v>
      </c>
      <c r="C18" s="3" t="s">
        <v>29</v>
      </c>
      <c r="D18" s="20">
        <f t="shared" si="2"/>
        <v>1271402014.9899998</v>
      </c>
      <c r="E18" s="20">
        <v>642901597.5</v>
      </c>
      <c r="F18" s="22">
        <v>577669242.38999999</v>
      </c>
      <c r="G18" s="22">
        <v>50831175.100000001</v>
      </c>
    </row>
    <row r="19" spans="1:7" ht="21" customHeight="1" x14ac:dyDescent="0.25">
      <c r="A19" s="8" t="s">
        <v>23</v>
      </c>
      <c r="B19" s="3" t="s">
        <v>5</v>
      </c>
      <c r="C19" s="3" t="s">
        <v>29</v>
      </c>
      <c r="D19" s="22">
        <f t="shared" si="2"/>
        <v>1192844543.1999998</v>
      </c>
      <c r="E19" s="20">
        <v>595985707.79999995</v>
      </c>
      <c r="F19" s="22">
        <v>547687660.39999998</v>
      </c>
      <c r="G19" s="22">
        <v>49171175</v>
      </c>
    </row>
    <row r="20" spans="1:7" ht="38.25" x14ac:dyDescent="0.25">
      <c r="A20" s="13" t="s">
        <v>24</v>
      </c>
      <c r="B20" s="3" t="s">
        <v>4</v>
      </c>
      <c r="C20" s="3" t="s">
        <v>29</v>
      </c>
      <c r="D20" s="22">
        <f t="shared" si="2"/>
        <v>72904976.969999999</v>
      </c>
      <c r="E20" s="22">
        <v>41263394.969999999</v>
      </c>
      <c r="F20" s="22">
        <v>29981582</v>
      </c>
      <c r="G20" s="22">
        <v>1660000</v>
      </c>
    </row>
    <row r="21" spans="1:7" ht="22.5" customHeight="1" x14ac:dyDescent="0.25">
      <c r="A21" s="8" t="s">
        <v>25</v>
      </c>
      <c r="B21" s="3" t="s">
        <v>18</v>
      </c>
      <c r="C21" s="3" t="s">
        <v>29</v>
      </c>
      <c r="D21" s="7">
        <f t="shared" si="2"/>
        <v>0</v>
      </c>
      <c r="E21" s="7">
        <v>0</v>
      </c>
      <c r="F21" s="7">
        <v>0</v>
      </c>
      <c r="G21" s="7">
        <v>0</v>
      </c>
    </row>
    <row r="22" spans="1:7" ht="38.25" x14ac:dyDescent="0.25">
      <c r="A22" s="8" t="s">
        <v>26</v>
      </c>
      <c r="B22" s="3" t="s">
        <v>7</v>
      </c>
      <c r="C22" s="3" t="s">
        <v>29</v>
      </c>
      <c r="D22" s="22">
        <f t="shared" si="2"/>
        <v>4715738.67</v>
      </c>
      <c r="E22" s="22">
        <v>4715738.67</v>
      </c>
      <c r="F22" s="22">
        <v>0</v>
      </c>
      <c r="G22" s="22">
        <v>0</v>
      </c>
    </row>
    <row r="23" spans="1:7" ht="20.25" customHeight="1" x14ac:dyDescent="0.25">
      <c r="A23" s="16" t="s">
        <v>28</v>
      </c>
      <c r="B23" s="3" t="s">
        <v>6</v>
      </c>
      <c r="C23" s="3" t="s">
        <v>29</v>
      </c>
      <c r="D23" s="22">
        <f t="shared" si="2"/>
        <v>936756.05</v>
      </c>
      <c r="E23" s="22">
        <v>936756.05</v>
      </c>
      <c r="F23" s="22">
        <v>0</v>
      </c>
      <c r="G23" s="22">
        <v>0</v>
      </c>
    </row>
    <row r="24" spans="1:7" x14ac:dyDescent="0.25">
      <c r="D24" s="15"/>
      <c r="E24" s="15"/>
      <c r="F24" s="15"/>
      <c r="G24" s="15"/>
    </row>
    <row r="25" spans="1:7" x14ac:dyDescent="0.25">
      <c r="E25" s="17"/>
      <c r="F25" s="17"/>
    </row>
    <row r="26" spans="1:7" x14ac:dyDescent="0.25">
      <c r="B26" s="9"/>
      <c r="D26" s="2"/>
      <c r="E26" s="17"/>
      <c r="F26" s="17"/>
    </row>
    <row r="27" spans="1:7" x14ac:dyDescent="0.25">
      <c r="F27" s="25"/>
    </row>
    <row r="28" spans="1:7" x14ac:dyDescent="0.25">
      <c r="D28" s="24"/>
    </row>
  </sheetData>
  <mergeCells count="7">
    <mergeCell ref="F1:G1"/>
    <mergeCell ref="B2:G2"/>
    <mergeCell ref="E3:G3"/>
    <mergeCell ref="A3:A4"/>
    <mergeCell ref="B3:B4"/>
    <mergeCell ref="C3:C4"/>
    <mergeCell ref="D3:D4"/>
  </mergeCells>
  <pageMargins left="0.23622047244094491" right="0.23622047244094491" top="0.35433070866141736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2020-08-21T08:31:14Z</cp:lastPrinted>
  <dcterms:created xsi:type="dcterms:W3CDTF">2018-03-01T13:19:47Z</dcterms:created>
  <dcterms:modified xsi:type="dcterms:W3CDTF">2024-02-14T11:05:21Z</dcterms:modified>
</cp:coreProperties>
</file>