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45" yWindow="3720" windowWidth="14310" windowHeight="12465"/>
  </bookViews>
  <sheets>
    <sheet name="Лист2" sheetId="2" r:id="rId1"/>
    <sheet name="Лист3" sheetId="3" r:id="rId2"/>
    <sheet name="Лист4" sheetId="4" r:id="rId3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D20" i="2" l="1"/>
  <c r="D14" i="2"/>
  <c r="D13" i="2"/>
  <c r="D9" i="2"/>
  <c r="E8" i="2"/>
  <c r="F8" i="2"/>
  <c r="G8" i="2"/>
  <c r="D19" i="2"/>
  <c r="D10" i="2"/>
  <c r="D8" i="2" l="1"/>
  <c r="D7" i="2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<sst xmlns="http://schemas.openxmlformats.org/spreadsheetml/2006/main" count="115" uniqueCount="58">
  <si>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</si>
  <si>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</si>
  <si>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</si>
  <si>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</si>
  <si>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</si>
  <si>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</si>
  <si>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</si>
  <si>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</si>
  <si>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</si>
  <si>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</si>
  <si>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</si>
  <si>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</si>
  <si>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</si>
  <si>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</si>
  <si>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</si>
  <si>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</si>
  <si>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</si>
  <si>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</si>
  <si>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</si>
  <si>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</si>
  <si>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</si>
  <si>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</si>
  <si>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</si>
  <si>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</si>
  <si>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</si>
  <si>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</si>
  <si>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</si>
  <si>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</si>
  <si>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</si>
  <si>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</si>
  <si>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</si>
  <si>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</si>
  <si>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</si>
  <si>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</si>
  <si>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</si>
  <si>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</si>
  <si>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</si>
  <si>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</si>
  <si>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</si>
  <si>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</si>
  <si>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</si>
  <si>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</si>
  <si>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</si>
  <si>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</si>
  <si>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</si>
  <si>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</si>
  <si>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</si>
  <si>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</si>
  <si>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Информация о контрактах государственных заказчиков, заключенных и расторгнутых в 1 полугодии 2020 года</t>
  </si>
  <si>
    <t>руб.</t>
  </si>
  <si>
    <t>Конкурентные способы определения поставщика (подрядчика, исполнителя)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</si>
  <si>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</si>
  <si>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</si>
  <si>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</si>
  <si>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</si>
  <si>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</si>
  <si>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</si>
  <si>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Запрос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</si>
</sst>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9" xfId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49" fontId="2" fillId="0" borderId="9" xfId="1" applyNumberFormat="1" applyFont="1" applyBorder="1" applyAlignment="1">
      <alignment vertical="center" wrapText="1"/>
    </xf>
    <xf numFmtId="43" fontId="0" fillId="0" borderId="0" xfId="2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 indent="1"/>
    </xf>
    <xf numFmtId="4" fontId="15" fillId="0" borderId="0" xfId="0" applyNumberFormat="1" applyFont="1"/>
    <xf numFmtId="164" fontId="6" fillId="0" borderId="0" xfId="1" applyNumberFormat="1" applyFont="1" applyFill="1" applyBorder="1" applyAlignment="1">
      <alignment horizontal="left" vertical="center" wrapText="1" indent="1"/>
    </xf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="90" zoomScaleNormal="90" workbookViewId="0">
      <selection sqref="A1:H25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7.7109375" customWidth="1"/>
    <col min="7" max="7" width="14.28515625" customWidth="1"/>
    <col min="8" max="8" width="15.5703125" customWidth="1"/>
    <col min="9" max="9" width="19" customWidth="1"/>
    <col min="10" max="10" width="17.85546875" customWidth="1"/>
  </cols>
  <sheetData>
    <row r="1" spans="1:10" s="1" customFormat="1" x14ac:dyDescent="0.25">
      <c r="H1" s="1" t="s">
        <v>32</v>
      </c>
    </row>
    <row r="2" spans="1:10" s="1" customFormat="1" x14ac:dyDescent="0.25"/>
    <row r="3" spans="1:10" s="1" customFormat="1" ht="71.25" customHeight="1" x14ac:dyDescent="0.25">
      <c r="A3" s="21"/>
      <c r="B3" s="60" t="s">
        <v>48</v>
      </c>
      <c r="C3" s="60"/>
      <c r="D3" s="60"/>
      <c r="E3" s="60"/>
      <c r="F3" s="60"/>
      <c r="G3" s="60"/>
      <c r="H3" s="60"/>
    </row>
    <row r="4" spans="1:10" s="1" customFormat="1" ht="27" customHeight="1" x14ac:dyDescent="0.25">
      <c r="A4" s="63" t="s">
        <v>51</v>
      </c>
      <c r="B4" s="64" t="s">
        <v>52</v>
      </c>
      <c r="C4" s="64" t="s">
        <v>53</v>
      </c>
      <c r="D4" s="65" t="s">
        <v>33</v>
      </c>
      <c r="E4" s="61" t="s">
        <v>50</v>
      </c>
      <c r="F4" s="61"/>
      <c r="G4" s="61"/>
      <c r="H4" s="62"/>
    </row>
    <row r="5" spans="1:10" ht="26.25" thickBot="1" x14ac:dyDescent="0.3">
      <c r="A5" s="63"/>
      <c r="B5" s="64"/>
      <c r="C5" s="64"/>
      <c r="D5" s="65"/>
      <c r="E5" s="40" t="s">
        <v>54</v>
      </c>
      <c r="F5" s="32" t="s">
        <v>55</v>
      </c>
      <c r="G5" s="33" t="s">
        <v>56</v>
      </c>
      <c r="H5" s="32" t="s">
        <v>57</v>
      </c>
      <c r="I5" s="1"/>
    </row>
    <row r="6" spans="1:10" ht="15.75" thickBot="1" x14ac:dyDescent="0.3">
      <c r="A6" s="41">
        <v>1</v>
      </c>
      <c r="B6" s="42">
        <v>2</v>
      </c>
      <c r="C6" s="43">
        <v>3</v>
      </c>
      <c r="D6" s="44">
        <v>4</v>
      </c>
      <c r="E6" s="4">
        <v>5</v>
      </c>
      <c r="F6" s="3">
        <v>6</v>
      </c>
      <c r="G6" s="5">
        <v>8</v>
      </c>
      <c r="H6" s="39">
        <v>9</v>
      </c>
    </row>
    <row r="7" spans="1:10" ht="21.75" customHeight="1" x14ac:dyDescent="0.25">
      <c r="A7" s="11">
        <v>1</v>
      </c>
      <c r="B7" s="12" t="s">
        <v>38</v>
      </c>
      <c r="C7" s="14" t="s">
        <v>12</v>
      </c>
      <c r="D7" s="14">
        <f>E7+F7+G7+H7</f>
        <v>6696</v>
      </c>
      <c r="E7" s="14">
        <v>6351</v>
      </c>
      <c r="F7" s="14">
        <v>181</v>
      </c>
      <c r="G7" s="14">
        <v>162</v>
      </c>
      <c r="H7" s="38">
        <v>2</v>
      </c>
      <c r="I7" s="34"/>
      <c r="J7" s="25"/>
    </row>
    <row r="8" spans="1:10" ht="31.5" customHeight="1" x14ac:dyDescent="0.25">
      <c r="A8" s="8" t="s">
        <v>13</v>
      </c>
      <c r="B8" s="12" t="s">
        <v>35</v>
      </c>
      <c r="C8" s="14" t="s">
        <v>49</v>
      </c>
      <c r="D8" s="35">
        <f>D10+D12</f>
        <v>16358242382.780001</v>
      </c>
      <c r="E8" s="35">
        <f>E10+E12</f>
        <v>14900895252.6</v>
      </c>
      <c r="F8" s="35">
        <f>F10+F12</f>
        <v>1289060568.1399999</v>
      </c>
      <c r="G8" s="35">
        <f>G10+G12</f>
        <v>28041562.02</v>
      </c>
      <c r="H8" s="14">
        <v>140245000</v>
      </c>
      <c r="I8" s="37"/>
      <c r="J8" s="28"/>
    </row>
    <row r="9" spans="1:10" ht="55.5" customHeight="1" x14ac:dyDescent="0.25">
      <c r="A9" s="11">
        <v>2</v>
      </c>
      <c r="B9" s="12" t="s">
        <v>11</v>
      </c>
      <c r="C9" s="14" t="s">
        <v>12</v>
      </c>
      <c r="D9" s="14">
        <f>E9+F9+G9+H9</f>
        <v>3545</v>
      </c>
      <c r="E9" s="14">
        <v>3352</v>
      </c>
      <c r="F9" s="14">
        <v>78</v>
      </c>
      <c r="G9" s="14">
        <v>113</v>
      </c>
      <c r="H9" s="14">
        <v>2</v>
      </c>
      <c r="I9" s="25"/>
      <c r="J9" s="29"/>
    </row>
    <row r="10" spans="1:10" ht="62.25" customHeight="1" x14ac:dyDescent="0.25">
      <c r="A10" s="15" t="s">
        <v>25</v>
      </c>
      <c r="B10" s="8" t="s">
        <v>14</v>
      </c>
      <c r="C10" s="14" t="s">
        <v>49</v>
      </c>
      <c r="D10" s="35">
        <f>E10+F10+G10+H10</f>
        <v>5618457092.6900005</v>
      </c>
      <c r="E10" s="35">
        <v>4909216529.1000004</v>
      </c>
      <c r="F10" s="35">
        <v>551478708.37</v>
      </c>
      <c r="G10" s="35">
        <v>17516855.219999999</v>
      </c>
      <c r="H10" s="35">
        <v>140245000</v>
      </c>
      <c r="I10" s="36"/>
    </row>
    <row r="11" spans="1:10" ht="61.5" customHeight="1" x14ac:dyDescent="0.25">
      <c r="A11" s="22">
        <v>3</v>
      </c>
      <c r="B11" s="12" t="s">
        <v>21</v>
      </c>
      <c r="C11" s="8" t="s">
        <v>12</v>
      </c>
      <c r="D11" s="14">
        <v>3151</v>
      </c>
      <c r="E11" s="14">
        <v>2999</v>
      </c>
      <c r="F11" s="14">
        <v>103</v>
      </c>
      <c r="G11" s="14">
        <v>49</v>
      </c>
      <c r="H11" s="14">
        <v>0</v>
      </c>
      <c r="I11" s="31"/>
      <c r="J11" s="30"/>
    </row>
    <row r="12" spans="1:10" ht="69" customHeight="1" x14ac:dyDescent="0.25">
      <c r="A12" s="15" t="s">
        <v>39</v>
      </c>
      <c r="B12" s="10" t="s">
        <v>22</v>
      </c>
      <c r="C12" s="8" t="s">
        <v>49</v>
      </c>
      <c r="D12" s="35">
        <v>10739785290.09</v>
      </c>
      <c r="E12" s="35">
        <v>9991678723.5</v>
      </c>
      <c r="F12" s="35">
        <v>737581859.76999998</v>
      </c>
      <c r="G12" s="35">
        <v>10524706.800000001</v>
      </c>
      <c r="H12" s="35">
        <v>0</v>
      </c>
      <c r="I12" s="25"/>
    </row>
    <row r="13" spans="1:10" ht="25.5" x14ac:dyDescent="0.25">
      <c r="A13" s="22">
        <v>4</v>
      </c>
      <c r="B13" s="11" t="s">
        <v>23</v>
      </c>
      <c r="C13" s="8" t="s">
        <v>12</v>
      </c>
      <c r="D13" s="14">
        <f>E13+F13+G13+H13</f>
        <v>175</v>
      </c>
      <c r="E13" s="14">
        <v>165</v>
      </c>
      <c r="F13" s="14">
        <v>9</v>
      </c>
      <c r="G13" s="14">
        <v>1</v>
      </c>
      <c r="H13" s="14">
        <v>0</v>
      </c>
      <c r="I13" s="7"/>
    </row>
    <row r="14" spans="1:10" ht="23.25" customHeight="1" x14ac:dyDescent="0.25">
      <c r="A14" s="23" t="s">
        <v>28</v>
      </c>
      <c r="B14" s="8" t="s">
        <v>17</v>
      </c>
      <c r="C14" s="8" t="s">
        <v>12</v>
      </c>
      <c r="D14" s="14">
        <f>E14+F14+G14+H14</f>
        <v>175</v>
      </c>
      <c r="E14" s="14">
        <v>165</v>
      </c>
      <c r="F14" s="14">
        <v>9</v>
      </c>
      <c r="G14" s="14">
        <v>1</v>
      </c>
      <c r="H14" s="14">
        <v>0</v>
      </c>
      <c r="I14" s="7"/>
      <c r="J14" s="36"/>
    </row>
    <row r="15" spans="1:10" ht="38.25" x14ac:dyDescent="0.25">
      <c r="A15" s="23" t="s">
        <v>29</v>
      </c>
      <c r="B15" s="8" t="s">
        <v>16</v>
      </c>
      <c r="C15" s="19" t="s">
        <v>12</v>
      </c>
      <c r="D15" s="14"/>
      <c r="E15" s="14"/>
      <c r="F15" s="14"/>
      <c r="G15" s="14"/>
      <c r="H15" s="14"/>
      <c r="I15" s="7"/>
    </row>
    <row r="16" spans="1:10" ht="21" customHeight="1" x14ac:dyDescent="0.25">
      <c r="A16" s="23" t="s">
        <v>30</v>
      </c>
      <c r="B16" s="8" t="s">
        <v>37</v>
      </c>
      <c r="C16" s="8" t="s">
        <v>12</v>
      </c>
      <c r="D16" s="14"/>
      <c r="E16" s="14"/>
      <c r="F16" s="14"/>
      <c r="G16" s="14"/>
      <c r="H16" s="14"/>
      <c r="I16" s="7"/>
    </row>
    <row r="17" spans="1:9" ht="38.25" x14ac:dyDescent="0.25">
      <c r="A17" s="23" t="s">
        <v>31</v>
      </c>
      <c r="B17" s="8" t="s">
        <v>19</v>
      </c>
      <c r="C17" s="8" t="s">
        <v>12</v>
      </c>
      <c r="D17" s="14"/>
      <c r="E17" s="14"/>
      <c r="F17" s="14"/>
      <c r="G17" s="14"/>
      <c r="H17" s="14"/>
      <c r="I17" s="7"/>
    </row>
    <row r="18" spans="1:9" s="1" customFormat="1" ht="20.25" customHeight="1" x14ac:dyDescent="0.25">
      <c r="A18" s="23" t="s">
        <v>46</v>
      </c>
      <c r="B18" s="8" t="s">
        <v>18</v>
      </c>
      <c r="C18" s="8" t="s">
        <v>12</v>
      </c>
      <c r="D18" s="14"/>
      <c r="E18" s="14"/>
      <c r="F18" s="14"/>
      <c r="G18" s="14"/>
      <c r="H18" s="14"/>
      <c r="I18" s="7"/>
    </row>
    <row r="19" spans="1:9" ht="25.5" x14ac:dyDescent="0.25">
      <c r="A19" s="24" t="s">
        <v>40</v>
      </c>
      <c r="B19" s="11" t="s">
        <v>41</v>
      </c>
      <c r="C19" s="8" t="s">
        <v>49</v>
      </c>
      <c r="D19" s="35">
        <f>E19+F19+G19+H19</f>
        <v>169068481.59999999</v>
      </c>
      <c r="E19" s="35">
        <v>157420293.90000001</v>
      </c>
      <c r="F19" s="35">
        <v>11428187.699999999</v>
      </c>
      <c r="G19" s="35">
        <v>220000</v>
      </c>
      <c r="H19" s="14">
        <v>0</v>
      </c>
      <c r="I19" s="25"/>
    </row>
    <row r="20" spans="1:9" ht="21" customHeight="1" x14ac:dyDescent="0.25">
      <c r="A20" s="15" t="s">
        <v>42</v>
      </c>
      <c r="B20" s="8" t="s">
        <v>17</v>
      </c>
      <c r="C20" s="8" t="s">
        <v>49</v>
      </c>
      <c r="D20" s="35">
        <f>E20+F20+G20+H20</f>
        <v>169068481.59999999</v>
      </c>
      <c r="E20" s="35">
        <v>157420293.90000001</v>
      </c>
      <c r="F20" s="35">
        <v>11428187.699999999</v>
      </c>
      <c r="G20" s="35">
        <v>220000</v>
      </c>
      <c r="H20" s="14">
        <v>0</v>
      </c>
      <c r="I20" s="25"/>
    </row>
    <row r="21" spans="1:9" ht="38.25" x14ac:dyDescent="0.25">
      <c r="A21" s="23" t="s">
        <v>43</v>
      </c>
      <c r="B21" s="8" t="s">
        <v>16</v>
      </c>
      <c r="C21" s="8" t="s">
        <v>49</v>
      </c>
      <c r="D21" s="14"/>
      <c r="E21" s="14"/>
      <c r="F21" s="14"/>
      <c r="G21" s="14"/>
      <c r="H21" s="14"/>
      <c r="I21" s="25"/>
    </row>
    <row r="22" spans="1:9" ht="22.5" customHeight="1" x14ac:dyDescent="0.25">
      <c r="A22" s="15" t="s">
        <v>44</v>
      </c>
      <c r="B22" s="8" t="s">
        <v>37</v>
      </c>
      <c r="C22" s="8" t="s">
        <v>49</v>
      </c>
      <c r="D22" s="14"/>
      <c r="E22" s="14"/>
      <c r="F22" s="14"/>
      <c r="G22" s="14"/>
      <c r="H22" s="14"/>
      <c r="I22" s="25"/>
    </row>
    <row r="23" spans="1:9" ht="38.25" x14ac:dyDescent="0.25">
      <c r="A23" s="15" t="s">
        <v>45</v>
      </c>
      <c r="B23" s="8" t="s">
        <v>19</v>
      </c>
      <c r="C23" s="8" t="s">
        <v>49</v>
      </c>
      <c r="D23" s="14"/>
      <c r="E23" s="14"/>
      <c r="F23" s="14"/>
      <c r="G23" s="14"/>
      <c r="H23" s="14"/>
      <c r="I23" s="25"/>
    </row>
    <row r="24" spans="1:9" ht="20.25" customHeight="1" x14ac:dyDescent="0.25">
      <c r="A24" s="26" t="s">
        <v>47</v>
      </c>
      <c r="B24" s="8" t="s">
        <v>18</v>
      </c>
      <c r="C24" s="8" t="s">
        <v>49</v>
      </c>
      <c r="D24" s="14"/>
      <c r="E24" s="14"/>
      <c r="F24" s="14"/>
      <c r="G24" s="14"/>
      <c r="H24" s="14"/>
      <c r="I24" s="25"/>
    </row>
    <row r="25" spans="1:9" x14ac:dyDescent="0.25">
      <c r="D25" s="25"/>
      <c r="E25" s="25"/>
      <c r="F25" s="25"/>
      <c r="G25" s="25"/>
      <c r="H25" s="25"/>
      <c r="I25" s="25"/>
    </row>
    <row r="26" spans="1:9" x14ac:dyDescent="0.25">
      <c r="E26" s="27"/>
      <c r="F26" s="27"/>
    </row>
    <row r="27" spans="1:9" x14ac:dyDescent="0.25">
      <c r="E27" s="27"/>
      <c r="F27" s="27"/>
    </row>
  </sheetData>
  <mergeCells count="6">
    <mergeCell ref="B3:H3"/>
    <mergeCell ref="E4:H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8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60" t="s">
        <v>36</v>
      </c>
      <c r="C1" s="60"/>
      <c r="D1" s="60"/>
      <c r="E1" s="60"/>
      <c r="F1" s="60"/>
      <c r="G1" s="60"/>
      <c r="H1" s="60"/>
      <c r="I1" s="60"/>
    </row>
    <row r="2" spans="1:9" x14ac:dyDescent="0.25">
      <c r="A2" s="66" t="s">
        <v>0</v>
      </c>
      <c r="B2" s="59" t="s">
        <v>1</v>
      </c>
      <c r="C2" s="59" t="s">
        <v>2</v>
      </c>
      <c r="D2" s="67" t="s">
        <v>33</v>
      </c>
      <c r="E2" s="68" t="s">
        <v>3</v>
      </c>
      <c r="F2" s="69"/>
      <c r="G2" s="69"/>
      <c r="H2" s="69"/>
      <c r="I2" s="70"/>
    </row>
    <row r="3" spans="1:9" ht="15.75" thickBot="1" x14ac:dyDescent="0.3">
      <c r="A3" s="45"/>
      <c r="B3" s="47"/>
      <c r="C3" s="47"/>
      <c r="D3" s="49"/>
      <c r="E3" s="51" t="s">
        <v>4</v>
      </c>
      <c r="F3" s="52"/>
      <c r="G3" s="52"/>
      <c r="H3" s="52"/>
      <c r="I3" s="53"/>
    </row>
    <row r="4" spans="1:9" ht="15.75" thickBot="1" x14ac:dyDescent="0.3">
      <c r="A4" s="45"/>
      <c r="B4" s="47"/>
      <c r="C4" s="47"/>
      <c r="D4" s="49"/>
      <c r="E4" s="54" t="s">
        <v>5</v>
      </c>
      <c r="F4" s="55"/>
      <c r="G4" s="56" t="s">
        <v>6</v>
      </c>
      <c r="H4" s="59" t="s">
        <v>7</v>
      </c>
      <c r="I4" s="59" t="s">
        <v>8</v>
      </c>
    </row>
    <row r="5" spans="1:9" x14ac:dyDescent="0.25">
      <c r="A5" s="45"/>
      <c r="B5" s="47"/>
      <c r="C5" s="47"/>
      <c r="D5" s="49"/>
      <c r="E5" s="59" t="s">
        <v>9</v>
      </c>
      <c r="F5" s="59" t="s">
        <v>10</v>
      </c>
      <c r="G5" s="57"/>
      <c r="H5" s="47"/>
      <c r="I5" s="47"/>
    </row>
    <row r="6" spans="1:9" ht="15.75" thickBot="1" x14ac:dyDescent="0.3">
      <c r="A6" s="46"/>
      <c r="B6" s="48"/>
      <c r="C6" s="48"/>
      <c r="D6" s="50"/>
      <c r="E6" s="48"/>
      <c r="F6" s="48"/>
      <c r="G6" s="58"/>
      <c r="H6" s="48"/>
      <c r="I6" s="48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7"/>
      <c r="E8" s="17">
        <v>83</v>
      </c>
      <c r="F8" s="17">
        <v>11</v>
      </c>
      <c r="G8" s="17">
        <v>6486</v>
      </c>
      <c r="H8" s="17">
        <v>1233</v>
      </c>
      <c r="I8" s="17">
        <v>11</v>
      </c>
    </row>
    <row r="9" spans="1:9" ht="63.75" x14ac:dyDescent="0.25">
      <c r="A9" s="8"/>
      <c r="B9" s="12" t="s">
        <v>35</v>
      </c>
      <c r="C9" s="8" t="s">
        <v>15</v>
      </c>
      <c r="D9" s="20"/>
      <c r="E9" s="20">
        <v>492139.3</v>
      </c>
      <c r="F9" s="20">
        <v>127452.1</v>
      </c>
      <c r="G9" s="20">
        <v>14060570</v>
      </c>
      <c r="H9" s="20">
        <v>177165.3</v>
      </c>
      <c r="I9" s="20">
        <v>50139.5</v>
      </c>
    </row>
    <row r="10" spans="1:9" ht="102" x14ac:dyDescent="0.25">
      <c r="A10" s="8"/>
      <c r="B10" s="12" t="s">
        <v>11</v>
      </c>
      <c r="C10" s="8" t="s">
        <v>12</v>
      </c>
      <c r="D10" s="17"/>
      <c r="E10" s="17">
        <v>45</v>
      </c>
      <c r="F10" s="17">
        <v>4</v>
      </c>
      <c r="G10" s="17">
        <v>3640</v>
      </c>
      <c r="H10" s="17">
        <v>606</v>
      </c>
      <c r="I10" s="17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0"/>
      <c r="E11" s="20">
        <v>358826.1</v>
      </c>
      <c r="F11" s="20">
        <v>47342.400000000001</v>
      </c>
      <c r="G11" s="20">
        <v>3868352.9</v>
      </c>
      <c r="H11" s="20">
        <v>84675.1</v>
      </c>
      <c r="I11" s="20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0"/>
      <c r="E13" s="20">
        <v>133313.20000000001</v>
      </c>
      <c r="F13" s="20">
        <v>80109.7</v>
      </c>
      <c r="G13" s="20">
        <v>10192217.1</v>
      </c>
      <c r="H13" s="20">
        <v>92490.3</v>
      </c>
      <c r="I13" s="20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19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18"/>
      <c r="E18" s="18"/>
      <c r="F18" s="18"/>
      <c r="G18" s="18">
        <v>2</v>
      </c>
      <c r="H18" s="18"/>
      <c r="I18" s="18"/>
    </row>
    <row r="19" spans="1:9" ht="76.5" x14ac:dyDescent="0.25">
      <c r="A19" s="6" t="s">
        <v>27</v>
      </c>
      <c r="B19" s="11" t="s">
        <v>24</v>
      </c>
      <c r="C19" s="8" t="s">
        <v>15</v>
      </c>
      <c r="D19" s="20"/>
      <c r="E19" s="20">
        <v>56545</v>
      </c>
      <c r="F19" s="20">
        <v>53726.7</v>
      </c>
      <c r="G19" s="20">
        <v>806881.9</v>
      </c>
      <c r="H19" s="20">
        <v>5330.1</v>
      </c>
      <c r="I19" s="20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0"/>
      <c r="E20" s="20">
        <v>8545</v>
      </c>
      <c r="F20" s="20">
        <v>50611.7</v>
      </c>
      <c r="G20" s="20">
        <v>457071.8</v>
      </c>
      <c r="H20" s="20">
        <v>54.85</v>
      </c>
      <c r="I20" s="20"/>
    </row>
    <row r="21" spans="1:9" ht="102" x14ac:dyDescent="0.25">
      <c r="A21" s="15" t="s">
        <v>29</v>
      </c>
      <c r="B21" s="8" t="s">
        <v>16</v>
      </c>
      <c r="C21" s="8" t="s">
        <v>15</v>
      </c>
      <c r="D21" s="20"/>
      <c r="E21" s="20">
        <v>48000</v>
      </c>
      <c r="F21" s="20">
        <v>3115</v>
      </c>
      <c r="G21" s="20">
        <v>16801.7</v>
      </c>
      <c r="H21" s="20">
        <v>85</v>
      </c>
      <c r="I21" s="20"/>
    </row>
    <row r="22" spans="1:9" ht="38.25" x14ac:dyDescent="0.25">
      <c r="A22" s="15" t="s">
        <v>30</v>
      </c>
      <c r="B22" s="8" t="s">
        <v>37</v>
      </c>
      <c r="C22" s="8" t="s">
        <v>15</v>
      </c>
      <c r="D22" s="20"/>
      <c r="E22" s="20"/>
      <c r="F22" s="20"/>
      <c r="G22" s="20">
        <v>327941.59999999998</v>
      </c>
      <c r="H22" s="20"/>
      <c r="I22" s="20"/>
    </row>
    <row r="23" spans="1:9" ht="102" x14ac:dyDescent="0.25">
      <c r="A23" s="15" t="s">
        <v>31</v>
      </c>
      <c r="B23" s="8" t="s">
        <v>19</v>
      </c>
      <c r="C23" s="8" t="s">
        <v>15</v>
      </c>
      <c r="D23" s="20"/>
      <c r="E23" s="20"/>
      <c r="F23" s="20"/>
      <c r="G23" s="20">
        <v>5066.8</v>
      </c>
      <c r="H23" s="20"/>
      <c r="I23" s="20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2022-10-05T09:13:11Z</dcterms:modified>
</cp:coreProperties>
</file>