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50" yWindow="405" windowWidth="14310" windowHeight="12525" activeTab="1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D15" i="2"/>
  <c r="D14" i="2"/>
  <c r="F14" i="2"/>
  <c r="G14" i="2"/>
  <c r="H14" i="2"/>
  <c r="I14" i="2"/>
  <c r="E14" i="2"/>
</calcChain>
</file>

<file path=xl/sharedStrings.xml><?xml version="1.0" encoding="utf-8"?>
<sst xmlns="http://schemas.openxmlformats.org/spreadsheetml/2006/main" count="174" uniqueCount="53">
  <si>
    <t>№</t>
  </si>
  <si>
    <t>Наименование показателя</t>
  </si>
  <si>
    <t>Единица измерения</t>
  </si>
  <si>
    <t>В том числе</t>
  </si>
  <si>
    <t>Конкурентные способы определения поставщиков (подрядчиков, исполнителей)</t>
  </si>
  <si>
    <t>Конкурсы</t>
  </si>
  <si>
    <t>Электронные аукционы</t>
  </si>
  <si>
    <t>Запросы котировок</t>
  </si>
  <si>
    <t>Запросы предложений</t>
  </si>
  <si>
    <t>открытые</t>
  </si>
  <si>
    <t>с ограниченным участием</t>
  </si>
  <si>
    <t>Количество контрактов по итогам состоявшихся процедур</t>
  </si>
  <si>
    <t>ед.</t>
  </si>
  <si>
    <t>1.1.</t>
  </si>
  <si>
    <t>Общая стоимость контрактов, заключенных по результатам состоявшихся процедур</t>
  </si>
  <si>
    <t>тыс.руб.</t>
  </si>
  <si>
    <t>Односторонний отказ заказчика от исполнения контракта</t>
  </si>
  <si>
    <t>По соглашению сторон</t>
  </si>
  <si>
    <t>По иным причинам</t>
  </si>
  <si>
    <t>Односторонний отказ исполнителя от исполнения контракта</t>
  </si>
  <si>
    <t>2</t>
  </si>
  <si>
    <t>Количество контрактов, заключенных с единственным участником</t>
  </si>
  <si>
    <t>Общая стоимость контрактов, заключенных по результатам несостоявшихся процедур с единственным участником</t>
  </si>
  <si>
    <t>Расторгнуто контрактов,  по количеству</t>
  </si>
  <si>
    <t>Расторгнуто контрактов, по сумме тыс. руб.</t>
  </si>
  <si>
    <t>2.1.</t>
  </si>
  <si>
    <t>3.</t>
  </si>
  <si>
    <t>4.</t>
  </si>
  <si>
    <t>4.1.</t>
  </si>
  <si>
    <t>4.2.</t>
  </si>
  <si>
    <t>4.3.</t>
  </si>
  <si>
    <t>4.4.</t>
  </si>
  <si>
    <t>приложение 2</t>
  </si>
  <si>
    <t>Всего</t>
  </si>
  <si>
    <t>Количество контрактов всего</t>
  </si>
  <si>
    <t>Общая стоимость контрактов</t>
  </si>
  <si>
    <t>Информация о заключенных и расторгнутых контрактах в 1 пол 2017</t>
  </si>
  <si>
    <t>По решению суда</t>
  </si>
  <si>
    <t xml:space="preserve">Информация о заключенных и расторгнутых контрактах в 1 полугодии 2018 года </t>
  </si>
  <si>
    <t>Количество контрактов</t>
  </si>
  <si>
    <t>3.1.</t>
  </si>
  <si>
    <t>5.</t>
  </si>
  <si>
    <t xml:space="preserve">Расторгнуто контрактов, по сумме </t>
  </si>
  <si>
    <t>5.1.</t>
  </si>
  <si>
    <t>5.2.</t>
  </si>
  <si>
    <t>5.3.</t>
  </si>
  <si>
    <t>5.4.</t>
  </si>
  <si>
    <t>4.5.</t>
  </si>
  <si>
    <t>5.5.</t>
  </si>
  <si>
    <t>1.2.</t>
  </si>
  <si>
    <t>НМЦК закупок</t>
  </si>
  <si>
    <t>Информация о контрактах государственных заказчиков, заключенных и расторгнутых в 2019 году</t>
  </si>
  <si>
    <t>Аукционы (в том числе закрытые)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</si>
</sst>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333333"/>
      <name val="Arial"/>
      <family val="2"/>
      <charset val="204"/>
    </font>
    <font>
      <sz val="11"/>
      <color rgb="FF333333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0" fillId="0" borderId="9" xfId="0" applyBorder="1"/>
    <xf numFmtId="3" fontId="0" fillId="0" borderId="0" xfId="0" applyNumberFormat="1"/>
    <xf numFmtId="3" fontId="2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vertical="center" wrapText="1"/>
    </xf>
    <xf numFmtId="0" fontId="2" fillId="0" borderId="9" xfId="1" applyFont="1" applyFill="1" applyBorder="1" applyAlignment="1">
      <alignment horizontal="center" vertical="center" wrapText="1"/>
    </xf>
    <xf numFmtId="3" fontId="5" fillId="0" borderId="9" xfId="1" applyNumberFormat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8" fillId="0" borderId="2" xfId="1" applyFont="1" applyBorder="1" applyAlignment="1">
      <alignment horizontal="center" vertical="center"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 wrapText="1"/>
    </xf>
    <xf numFmtId="3" fontId="9" fillId="0" borderId="9" xfId="1" applyNumberFormat="1" applyFont="1" applyFill="1" applyBorder="1" applyAlignment="1">
      <alignment horizontal="center" vertical="center" wrapText="1"/>
    </xf>
    <xf numFmtId="0" fontId="10" fillId="0" borderId="0" xfId="0" applyFont="1"/>
    <xf numFmtId="4" fontId="10" fillId="0" borderId="9" xfId="0" applyNumberFormat="1" applyFont="1" applyBorder="1"/>
    <xf numFmtId="3" fontId="2" fillId="0" borderId="15" xfId="1" applyNumberFormat="1" applyFont="1" applyFill="1" applyBorder="1" applyAlignment="1">
      <alignment horizontal="center" vertical="center" wrapText="1"/>
    </xf>
    <xf numFmtId="4" fontId="11" fillId="0" borderId="9" xfId="0" applyNumberFormat="1" applyFont="1" applyBorder="1" applyAlignment="1">
      <alignment horizontal="center" vertical="center"/>
    </xf>
    <xf numFmtId="4" fontId="8" fillId="0" borderId="9" xfId="0" applyNumberFormat="1" applyFont="1" applyBorder="1" applyAlignment="1">
      <alignment horizontal="center" vertical="center"/>
    </xf>
    <xf numFmtId="0" fontId="12" fillId="0" borderId="0" xfId="0" applyFont="1"/>
    <xf numFmtId="4" fontId="6" fillId="0" borderId="9" xfId="0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vertical="center" wrapText="1"/>
    </xf>
    <xf numFmtId="0" fontId="12" fillId="0" borderId="9" xfId="0" applyFont="1" applyBorder="1" applyAlignment="1">
      <alignment horizontal="center"/>
    </xf>
    <xf numFmtId="4" fontId="0" fillId="0" borderId="0" xfId="0" applyNumberFormat="1"/>
    <xf numFmtId="3" fontId="13" fillId="0" borderId="9" xfId="1" applyNumberFormat="1" applyFont="1" applyFill="1" applyBorder="1" applyAlignment="1">
      <alignment horizontal="center" vertical="center" wrapText="1"/>
    </xf>
    <xf numFmtId="49" fontId="2" fillId="0" borderId="9" xfId="1" applyNumberFormat="1" applyFont="1" applyBorder="1" applyAlignment="1">
      <alignment vertical="center" wrapText="1"/>
    </xf>
    <xf numFmtId="4" fontId="15" fillId="0" borderId="9" xfId="0" applyNumberFormat="1" applyFont="1" applyBorder="1" applyAlignment="1">
      <alignment horizontal="center" vertical="center"/>
    </xf>
    <xf numFmtId="49" fontId="2" fillId="0" borderId="9" xfId="1" applyNumberFormat="1" applyFont="1" applyFill="1" applyBorder="1" applyAlignment="1">
      <alignment horizontal="center" vertical="center" wrapText="1"/>
    </xf>
    <xf numFmtId="43" fontId="0" fillId="0" borderId="0" xfId="2" applyFont="1"/>
    <xf numFmtId="4" fontId="17" fillId="0" borderId="9" xfId="0" applyNumberFormat="1" applyFont="1" applyBorder="1" applyAlignment="1">
      <alignment horizontal="center" vertical="center"/>
    </xf>
    <xf numFmtId="0" fontId="18" fillId="0" borderId="0" xfId="0" applyFont="1"/>
    <xf numFmtId="0" fontId="0" fillId="0" borderId="0" xfId="0" applyAlignment="1">
      <alignment vertical="center" wrapText="1"/>
    </xf>
    <xf numFmtId="3" fontId="0" fillId="0" borderId="0" xfId="0" applyNumberFormat="1" applyAlignment="1">
      <alignment horizontal="left" indent="2"/>
    </xf>
    <xf numFmtId="3" fontId="13" fillId="0" borderId="0" xfId="1" applyNumberFormat="1" applyFont="1" applyFill="1" applyBorder="1" applyAlignment="1">
      <alignment horizontal="left" vertical="center" wrapText="1" indent="2"/>
    </xf>
    <xf numFmtId="4" fontId="0" fillId="0" borderId="0" xfId="0" applyNumberFormat="1" applyBorder="1"/>
    <xf numFmtId="43" fontId="0" fillId="0" borderId="0" xfId="0" applyNumberFormat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4" fontId="4" fillId="0" borderId="3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center" vertical="center" wrapText="1"/>
    </xf>
    <xf numFmtId="4" fontId="4" fillId="0" borderId="4" xfId="1" applyNumberFormat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4" fontId="5" fillId="0" borderId="3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0" zoomScaleNormal="70" workbookViewId="0">
      <selection activeCell="J8" sqref="J8"/>
    </sheetView>
  </sheetViews>
  <sheetFormatPr defaultRowHeight="15" x14ac:dyDescent="0.25"/>
  <cols>
    <col min="1" max="1" width="5.42578125" customWidth="1"/>
    <col min="2" max="2" width="21.5703125" customWidth="1"/>
    <col min="4" max="4" width="12.7109375" bestFit="1" customWidth="1"/>
    <col min="5" max="5" width="10.85546875" bestFit="1" customWidth="1"/>
    <col min="6" max="6" width="11.28515625" customWidth="1"/>
    <col min="7" max="7" width="12.140625" customWidth="1"/>
    <col min="8" max="8" width="10.7109375" customWidth="1"/>
    <col min="9" max="9" width="11.7109375" customWidth="1"/>
    <col min="13" max="13" width="16.7109375" customWidth="1"/>
    <col min="16" max="16" width="10.28515625" customWidth="1"/>
    <col min="17" max="17" width="11.28515625" customWidth="1"/>
    <col min="18" max="18" width="13" customWidth="1"/>
    <col min="19" max="19" width="10.7109375" customWidth="1"/>
  </cols>
  <sheetData>
    <row r="1" spans="1:11" ht="26.45" customHeight="1" x14ac:dyDescent="0.25">
      <c r="B1" s="18"/>
      <c r="C1" s="18"/>
      <c r="D1" s="18"/>
      <c r="E1" s="18"/>
      <c r="F1" s="18"/>
      <c r="G1" s="60" t="s">
        <v>32</v>
      </c>
      <c r="H1" s="60"/>
      <c r="I1" s="60"/>
    </row>
    <row r="2" spans="1:11" s="1" customFormat="1" ht="21.6" customHeight="1" x14ac:dyDescent="0.25">
      <c r="B2" s="59" t="s">
        <v>38</v>
      </c>
      <c r="C2" s="59"/>
      <c r="D2" s="59"/>
      <c r="E2" s="59"/>
      <c r="F2" s="59"/>
      <c r="G2" s="59"/>
      <c r="H2" s="59"/>
      <c r="I2" s="59"/>
    </row>
    <row r="3" spans="1:11" ht="34.9" customHeight="1" thickBot="1" x14ac:dyDescent="0.3">
      <c r="A3" s="44" t="s">
        <v>0</v>
      </c>
      <c r="B3" s="46" t="s">
        <v>1</v>
      </c>
      <c r="C3" s="46" t="s">
        <v>2</v>
      </c>
      <c r="D3" s="48" t="s">
        <v>33</v>
      </c>
      <c r="E3" s="50" t="s">
        <v>4</v>
      </c>
      <c r="F3" s="51"/>
      <c r="G3" s="51"/>
      <c r="H3" s="51"/>
      <c r="I3" s="52"/>
    </row>
    <row r="4" spans="1:11" ht="21" customHeight="1" thickBot="1" x14ac:dyDescent="0.3">
      <c r="A4" s="44"/>
      <c r="B4" s="46"/>
      <c r="C4" s="46"/>
      <c r="D4" s="48"/>
      <c r="E4" s="53" t="s">
        <v>5</v>
      </c>
      <c r="F4" s="54"/>
      <c r="G4" s="55" t="s">
        <v>6</v>
      </c>
      <c r="H4" s="58" t="s">
        <v>7</v>
      </c>
      <c r="I4" s="58" t="s">
        <v>8</v>
      </c>
    </row>
    <row r="5" spans="1:11" x14ac:dyDescent="0.25">
      <c r="A5" s="44"/>
      <c r="B5" s="46"/>
      <c r="C5" s="46"/>
      <c r="D5" s="48"/>
      <c r="E5" s="58" t="s">
        <v>9</v>
      </c>
      <c r="F5" s="58" t="s">
        <v>10</v>
      </c>
      <c r="G5" s="56"/>
      <c r="H5" s="46"/>
      <c r="I5" s="46"/>
    </row>
    <row r="6" spans="1:11" ht="51" customHeight="1" thickBot="1" x14ac:dyDescent="0.3">
      <c r="A6" s="45"/>
      <c r="B6" s="47"/>
      <c r="C6" s="47"/>
      <c r="D6" s="49"/>
      <c r="E6" s="47"/>
      <c r="F6" s="47"/>
      <c r="G6" s="57"/>
      <c r="H6" s="47"/>
      <c r="I6" s="47"/>
    </row>
    <row r="7" spans="1:11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11" ht="76.150000000000006" customHeight="1" x14ac:dyDescent="0.25">
      <c r="A8" s="8">
        <v>1</v>
      </c>
      <c r="B8" s="12" t="s">
        <v>34</v>
      </c>
      <c r="C8" s="8" t="s">
        <v>12</v>
      </c>
      <c r="D8" s="14">
        <v>7636</v>
      </c>
      <c r="E8" s="14">
        <v>146</v>
      </c>
      <c r="F8" s="14">
        <v>174</v>
      </c>
      <c r="G8" s="14">
        <v>6216</v>
      </c>
      <c r="H8" s="14">
        <v>1095</v>
      </c>
      <c r="I8" s="14">
        <v>5</v>
      </c>
      <c r="J8" s="7"/>
    </row>
    <row r="9" spans="1:11" s="1" customFormat="1" ht="76.150000000000006" customHeight="1" x14ac:dyDescent="0.25">
      <c r="A9" s="8"/>
      <c r="B9" s="12" t="s">
        <v>35</v>
      </c>
      <c r="C9" s="8" t="s">
        <v>15</v>
      </c>
      <c r="D9" s="24">
        <v>10020638.6</v>
      </c>
      <c r="E9" s="24">
        <v>897281.9</v>
      </c>
      <c r="F9" s="24">
        <v>970791.7</v>
      </c>
      <c r="G9" s="24">
        <v>7851056.2000000002</v>
      </c>
      <c r="H9" s="24">
        <v>166851.70000000001</v>
      </c>
      <c r="I9" s="24">
        <v>134657.1</v>
      </c>
    </row>
    <row r="10" spans="1:11" s="1" customFormat="1" ht="76.150000000000006" customHeight="1" x14ac:dyDescent="0.25">
      <c r="A10" s="8"/>
      <c r="B10" s="12" t="s">
        <v>11</v>
      </c>
      <c r="C10" s="8" t="s">
        <v>12</v>
      </c>
      <c r="D10" s="14">
        <v>3922</v>
      </c>
      <c r="E10" s="14">
        <v>84</v>
      </c>
      <c r="F10" s="14">
        <v>100</v>
      </c>
      <c r="G10" s="14">
        <v>3275</v>
      </c>
      <c r="H10" s="14">
        <v>458</v>
      </c>
      <c r="I10" s="14">
        <v>5</v>
      </c>
    </row>
    <row r="11" spans="1:11" ht="73.900000000000006" customHeight="1" x14ac:dyDescent="0.25">
      <c r="A11" s="9" t="s">
        <v>13</v>
      </c>
      <c r="B11" s="8" t="s">
        <v>14</v>
      </c>
      <c r="C11" s="8" t="s">
        <v>15</v>
      </c>
      <c r="D11" s="24">
        <v>3689464.9</v>
      </c>
      <c r="E11" s="24">
        <v>324981.40000000002</v>
      </c>
      <c r="F11" s="24">
        <v>566772.30000000005</v>
      </c>
      <c r="G11" s="24">
        <v>2594909.4</v>
      </c>
      <c r="H11" s="24">
        <v>68144.7</v>
      </c>
      <c r="I11" s="24">
        <v>134657.1</v>
      </c>
      <c r="J11" s="20"/>
      <c r="K11" s="20"/>
    </row>
    <row r="12" spans="1:11" ht="79.900000000000006" customHeight="1" x14ac:dyDescent="0.25">
      <c r="A12" s="9" t="s">
        <v>20</v>
      </c>
      <c r="B12" s="12" t="s">
        <v>21</v>
      </c>
      <c r="C12" s="8" t="s">
        <v>12</v>
      </c>
      <c r="D12" s="14">
        <v>3714</v>
      </c>
      <c r="E12" s="14">
        <v>62</v>
      </c>
      <c r="F12" s="14">
        <v>74</v>
      </c>
      <c r="G12" s="14">
        <v>2941</v>
      </c>
      <c r="H12" s="14">
        <v>637</v>
      </c>
      <c r="I12" s="14">
        <v>0</v>
      </c>
    </row>
    <row r="13" spans="1:11" ht="94.9" customHeight="1" x14ac:dyDescent="0.25">
      <c r="A13" s="9" t="s">
        <v>25</v>
      </c>
      <c r="B13" s="10" t="s">
        <v>22</v>
      </c>
      <c r="C13" s="8" t="s">
        <v>15</v>
      </c>
      <c r="D13" s="24">
        <v>6331173.7000000002</v>
      </c>
      <c r="E13" s="24">
        <v>572300.5</v>
      </c>
      <c r="F13" s="24">
        <v>404019.4</v>
      </c>
      <c r="G13" s="24">
        <v>5256146.8</v>
      </c>
      <c r="H13" s="24">
        <v>98707</v>
      </c>
      <c r="I13" s="24">
        <v>0</v>
      </c>
    </row>
    <row r="14" spans="1:11" s="1" customFormat="1" ht="25.5" x14ac:dyDescent="0.25">
      <c r="A14" s="9" t="s">
        <v>26</v>
      </c>
      <c r="B14" s="11" t="s">
        <v>23</v>
      </c>
      <c r="C14" s="8" t="s">
        <v>12</v>
      </c>
      <c r="D14" s="14">
        <v>73</v>
      </c>
      <c r="E14" s="14">
        <v>2</v>
      </c>
      <c r="F14" s="14">
        <v>0</v>
      </c>
      <c r="G14" s="14">
        <v>48</v>
      </c>
      <c r="H14" s="14">
        <v>23</v>
      </c>
      <c r="I14" s="14">
        <v>0</v>
      </c>
    </row>
    <row r="15" spans="1:11" s="1" customFormat="1" ht="24" customHeight="1" x14ac:dyDescent="0.25">
      <c r="A15" s="9"/>
      <c r="B15" s="8" t="s">
        <v>17</v>
      </c>
      <c r="C15" s="8" t="s">
        <v>12</v>
      </c>
      <c r="D15" s="14">
        <v>67</v>
      </c>
      <c r="E15" s="14">
        <v>2</v>
      </c>
      <c r="F15" s="14"/>
      <c r="G15" s="14">
        <v>43</v>
      </c>
      <c r="H15" s="14">
        <v>22</v>
      </c>
      <c r="I15" s="14"/>
    </row>
    <row r="16" spans="1:11" s="1" customFormat="1" ht="38.25" x14ac:dyDescent="0.25">
      <c r="A16" s="9"/>
      <c r="B16" s="8" t="s">
        <v>16</v>
      </c>
      <c r="C16" s="22" t="s">
        <v>12</v>
      </c>
      <c r="D16" s="14">
        <v>6</v>
      </c>
      <c r="E16" s="14"/>
      <c r="F16" s="14"/>
      <c r="G16" s="14">
        <v>5</v>
      </c>
      <c r="H16" s="14">
        <v>1</v>
      </c>
      <c r="I16" s="14"/>
    </row>
    <row r="17" spans="1:9" s="1" customFormat="1" ht="21" customHeight="1" x14ac:dyDescent="0.25">
      <c r="A17" s="9"/>
      <c r="B17" s="8" t="s">
        <v>18</v>
      </c>
      <c r="C17" s="8" t="s">
        <v>12</v>
      </c>
      <c r="D17" s="14"/>
      <c r="E17" s="14"/>
      <c r="F17" s="14"/>
      <c r="G17" s="14"/>
      <c r="H17" s="14"/>
      <c r="I17" s="14"/>
    </row>
    <row r="18" spans="1:9" s="1" customFormat="1" ht="38.25" x14ac:dyDescent="0.25">
      <c r="A18" s="9"/>
      <c r="B18" s="8" t="s">
        <v>19</v>
      </c>
      <c r="C18" s="8" t="s">
        <v>12</v>
      </c>
      <c r="D18" s="14"/>
      <c r="E18" s="14"/>
      <c r="F18" s="14"/>
      <c r="G18" s="14"/>
      <c r="H18" s="14"/>
      <c r="I18" s="14"/>
    </row>
    <row r="19" spans="1:9" ht="25.5" x14ac:dyDescent="0.25">
      <c r="A19" s="6" t="s">
        <v>27</v>
      </c>
      <c r="B19" s="11" t="s">
        <v>24</v>
      </c>
      <c r="C19" s="8" t="s">
        <v>15</v>
      </c>
      <c r="D19" s="23">
        <v>108071.6</v>
      </c>
      <c r="E19" s="23">
        <v>2680</v>
      </c>
      <c r="F19" s="23">
        <v>0</v>
      </c>
      <c r="G19" s="23">
        <v>100573</v>
      </c>
      <c r="H19" s="23">
        <v>4818.6000000000004</v>
      </c>
      <c r="I19" s="23">
        <v>0</v>
      </c>
    </row>
    <row r="20" spans="1:9" ht="21" customHeight="1" x14ac:dyDescent="0.25">
      <c r="A20" s="15" t="s">
        <v>28</v>
      </c>
      <c r="B20" s="8" t="s">
        <v>17</v>
      </c>
      <c r="C20" s="8" t="s">
        <v>15</v>
      </c>
      <c r="D20" s="23">
        <v>105908.8</v>
      </c>
      <c r="E20" s="23">
        <v>2680</v>
      </c>
      <c r="F20" s="23"/>
      <c r="G20" s="23">
        <v>98579.1</v>
      </c>
      <c r="H20" s="23">
        <v>4649.7</v>
      </c>
      <c r="I20" s="23"/>
    </row>
    <row r="21" spans="1:9" s="1" customFormat="1" ht="58.9" customHeight="1" x14ac:dyDescent="0.25">
      <c r="A21" s="15" t="s">
        <v>29</v>
      </c>
      <c r="B21" s="8" t="s">
        <v>16</v>
      </c>
      <c r="C21" s="8" t="s">
        <v>15</v>
      </c>
      <c r="D21" s="23">
        <v>2162.8000000000002</v>
      </c>
      <c r="E21" s="23"/>
      <c r="F21" s="23"/>
      <c r="G21" s="23">
        <v>1993.9</v>
      </c>
      <c r="H21" s="23">
        <v>168.9</v>
      </c>
      <c r="I21" s="23"/>
    </row>
    <row r="22" spans="1:9" ht="22.15" customHeight="1" x14ac:dyDescent="0.25">
      <c r="A22" s="15" t="s">
        <v>30</v>
      </c>
      <c r="B22" s="8" t="s">
        <v>18</v>
      </c>
      <c r="C22" s="8" t="s">
        <v>15</v>
      </c>
      <c r="D22" s="23"/>
      <c r="E22" s="23"/>
      <c r="F22" s="23"/>
      <c r="G22" s="23"/>
      <c r="H22" s="23"/>
      <c r="I22" s="23"/>
    </row>
    <row r="23" spans="1:9" ht="38.25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/>
      <c r="H23" s="23"/>
      <c r="I23" s="23"/>
    </row>
    <row r="24" spans="1:9" x14ac:dyDescent="0.25">
      <c r="D24" s="7"/>
      <c r="E24" s="7"/>
      <c r="G24" s="7"/>
    </row>
    <row r="25" spans="1:9" x14ac:dyDescent="0.25">
      <c r="B25" s="17"/>
    </row>
  </sheetData>
  <mergeCells count="13">
    <mergeCell ref="B2:I2"/>
    <mergeCell ref="G1:I1"/>
    <mergeCell ref="I4:I6"/>
    <mergeCell ref="E5:E6"/>
    <mergeCell ref="F5:F6"/>
    <mergeCell ref="A3:A6"/>
    <mergeCell ref="B3:B6"/>
    <mergeCell ref="C3:C6"/>
    <mergeCell ref="D3:D6"/>
    <mergeCell ref="E3:I3"/>
    <mergeCell ref="E4:F4"/>
    <mergeCell ref="G4:G6"/>
    <mergeCell ref="H4:H6"/>
  </mergeCells>
  <pageMargins left="0.7" right="0.7" top="0.75" bottom="0.75" header="0.3" footer="0.3"/>
  <pageSetup paperSize="9" scale="82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topLeftCell="B1" zoomScale="90" zoomScaleNormal="90" workbookViewId="0">
      <selection activeCell="D13" sqref="D13"/>
    </sheetView>
  </sheetViews>
  <sheetFormatPr defaultRowHeight="15" x14ac:dyDescent="0.25"/>
  <cols>
    <col min="2" max="2" width="12.7109375" customWidth="1"/>
    <col min="4" max="4" width="15.5703125" customWidth="1"/>
    <col min="5" max="5" width="12.28515625" customWidth="1"/>
    <col min="6" max="6" width="11.140625" customWidth="1"/>
    <col min="7" max="7" width="14.28515625" customWidth="1"/>
    <col min="8" max="8" width="12.5703125" customWidth="1"/>
    <col min="9" max="9" width="12.85546875" customWidth="1"/>
    <col min="10" max="10" width="19" customWidth="1"/>
    <col min="11" max="11" width="17.85546875" customWidth="1"/>
  </cols>
  <sheetData>
    <row r="1" spans="1:11" s="1" customFormat="1" x14ac:dyDescent="0.25">
      <c r="H1" s="1" t="s">
        <v>32</v>
      </c>
    </row>
    <row r="2" spans="1:11" s="1" customFormat="1" x14ac:dyDescent="0.25"/>
    <row r="3" spans="1:11" s="1" customFormat="1" ht="48" customHeight="1" x14ac:dyDescent="0.25">
      <c r="A3" s="25"/>
      <c r="B3" s="59" t="s">
        <v>51</v>
      </c>
      <c r="C3" s="59"/>
      <c r="D3" s="59"/>
      <c r="E3" s="59"/>
      <c r="F3" s="59"/>
      <c r="G3" s="59"/>
      <c r="H3" s="59"/>
      <c r="I3" s="59"/>
    </row>
    <row r="4" spans="1:11" ht="36" customHeight="1" thickBot="1" x14ac:dyDescent="0.3">
      <c r="A4" s="63" t="s">
        <v>0</v>
      </c>
      <c r="B4" s="65" t="s">
        <v>1</v>
      </c>
      <c r="C4" s="65" t="s">
        <v>2</v>
      </c>
      <c r="D4" s="66" t="s">
        <v>33</v>
      </c>
      <c r="E4" s="68" t="s">
        <v>4</v>
      </c>
      <c r="F4" s="69"/>
      <c r="G4" s="69"/>
      <c r="H4" s="69"/>
      <c r="I4" s="70"/>
    </row>
    <row r="5" spans="1:11" ht="15.75" thickBot="1" x14ac:dyDescent="0.3">
      <c r="A5" s="63"/>
      <c r="B5" s="65"/>
      <c r="C5" s="65"/>
      <c r="D5" s="66"/>
      <c r="E5" s="71" t="s">
        <v>5</v>
      </c>
      <c r="F5" s="72"/>
      <c r="G5" s="73" t="s">
        <v>52</v>
      </c>
      <c r="H5" s="61" t="s">
        <v>7</v>
      </c>
      <c r="I5" s="61" t="s">
        <v>8</v>
      </c>
    </row>
    <row r="6" spans="1:11" x14ac:dyDescent="0.25">
      <c r="A6" s="63"/>
      <c r="B6" s="65"/>
      <c r="C6" s="65"/>
      <c r="D6" s="66"/>
      <c r="E6" s="61" t="s">
        <v>9</v>
      </c>
      <c r="F6" s="61" t="s">
        <v>10</v>
      </c>
      <c r="G6" s="74"/>
      <c r="H6" s="65"/>
      <c r="I6" s="65"/>
    </row>
    <row r="7" spans="1:11" ht="45" customHeight="1" thickBot="1" x14ac:dyDescent="0.3">
      <c r="A7" s="64"/>
      <c r="B7" s="62"/>
      <c r="C7" s="62"/>
      <c r="D7" s="67"/>
      <c r="E7" s="62"/>
      <c r="F7" s="62"/>
      <c r="G7" s="75"/>
      <c r="H7" s="62"/>
      <c r="I7" s="62"/>
    </row>
    <row r="8" spans="1:11" ht="15.75" thickBot="1" x14ac:dyDescent="0.3">
      <c r="A8" s="2">
        <v>1</v>
      </c>
      <c r="B8" s="13">
        <v>2</v>
      </c>
      <c r="C8" s="4">
        <v>3</v>
      </c>
      <c r="D8" s="16">
        <v>4</v>
      </c>
      <c r="E8" s="4">
        <v>5</v>
      </c>
      <c r="F8" s="3">
        <v>6</v>
      </c>
      <c r="G8" s="5">
        <v>8</v>
      </c>
      <c r="H8" s="4">
        <v>9</v>
      </c>
      <c r="I8" s="3">
        <v>10</v>
      </c>
    </row>
    <row r="9" spans="1:11" ht="25.5" x14ac:dyDescent="0.25">
      <c r="A9" s="11">
        <v>1</v>
      </c>
      <c r="B9" s="12" t="s">
        <v>39</v>
      </c>
      <c r="C9" s="14" t="s">
        <v>12</v>
      </c>
      <c r="D9" s="32">
        <v>15484</v>
      </c>
      <c r="E9" s="32">
        <v>327</v>
      </c>
      <c r="F9" s="32">
        <v>269</v>
      </c>
      <c r="G9" s="32">
        <v>14171</v>
      </c>
      <c r="H9" s="32">
        <v>714</v>
      </c>
      <c r="I9" s="32">
        <v>3</v>
      </c>
      <c r="J9" s="36"/>
      <c r="K9" s="31"/>
    </row>
    <row r="10" spans="1:11" s="1" customFormat="1" ht="33" customHeight="1" x14ac:dyDescent="0.25">
      <c r="A10" s="35" t="s">
        <v>13</v>
      </c>
      <c r="B10" s="12" t="s">
        <v>50</v>
      </c>
      <c r="C10" s="14" t="s">
        <v>15</v>
      </c>
      <c r="D10" s="26">
        <v>47864707.770000003</v>
      </c>
      <c r="E10" s="26">
        <v>2267899.5</v>
      </c>
      <c r="F10" s="26">
        <v>8857897.9000000004</v>
      </c>
      <c r="G10" s="26">
        <v>36519994.75</v>
      </c>
      <c r="H10" s="26">
        <v>133087.26999999999</v>
      </c>
      <c r="I10" s="26">
        <v>85828.35</v>
      </c>
      <c r="J10" s="36"/>
    </row>
    <row r="11" spans="1:11" ht="38.25" x14ac:dyDescent="0.25">
      <c r="A11" s="8" t="s">
        <v>49</v>
      </c>
      <c r="B11" s="12" t="s">
        <v>35</v>
      </c>
      <c r="C11" s="14" t="s">
        <v>15</v>
      </c>
      <c r="D11" s="26">
        <v>46676287.049999997</v>
      </c>
      <c r="E11" s="26">
        <v>2071323.14</v>
      </c>
      <c r="F11" s="26">
        <v>8768950.5</v>
      </c>
      <c r="G11" s="26">
        <v>35638283</v>
      </c>
      <c r="H11" s="26">
        <v>112111.35</v>
      </c>
      <c r="I11" s="26">
        <v>85619.06</v>
      </c>
      <c r="J11" s="43"/>
      <c r="K11" s="39"/>
    </row>
    <row r="12" spans="1:11" ht="63.75" x14ac:dyDescent="0.25">
      <c r="A12" s="11">
        <v>2</v>
      </c>
      <c r="B12" s="12" t="s">
        <v>11</v>
      </c>
      <c r="C12" s="14" t="s">
        <v>12</v>
      </c>
      <c r="D12" s="32">
        <v>8797</v>
      </c>
      <c r="E12" s="32">
        <v>211</v>
      </c>
      <c r="F12" s="32">
        <v>57</v>
      </c>
      <c r="G12" s="32">
        <v>8052</v>
      </c>
      <c r="H12" s="32">
        <v>477</v>
      </c>
      <c r="I12" s="32">
        <v>0</v>
      </c>
      <c r="J12" s="31"/>
      <c r="K12" s="40"/>
    </row>
    <row r="13" spans="1:11" ht="102" x14ac:dyDescent="0.3">
      <c r="A13" s="15" t="s">
        <v>25</v>
      </c>
      <c r="B13" s="8" t="s">
        <v>14</v>
      </c>
      <c r="C13" s="14" t="s">
        <v>15</v>
      </c>
      <c r="D13" s="26">
        <v>23789760.949999999</v>
      </c>
      <c r="E13" s="26">
        <v>1141033.24</v>
      </c>
      <c r="F13" s="26">
        <v>4317340.74</v>
      </c>
      <c r="G13" s="26">
        <v>18267171.300000001</v>
      </c>
      <c r="H13" s="26">
        <v>64215.67</v>
      </c>
      <c r="I13" s="26">
        <v>0</v>
      </c>
      <c r="J13" s="38"/>
    </row>
    <row r="14" spans="1:11" ht="96" customHeight="1" x14ac:dyDescent="0.25">
      <c r="A14" s="27">
        <v>3</v>
      </c>
      <c r="B14" s="12" t="s">
        <v>21</v>
      </c>
      <c r="C14" s="8" t="s">
        <v>12</v>
      </c>
      <c r="D14" s="32">
        <f>D9-D12</f>
        <v>6687</v>
      </c>
      <c r="E14" s="32">
        <f>E9-E12</f>
        <v>116</v>
      </c>
      <c r="F14" s="32">
        <f t="shared" ref="F14:I14" si="0">F9-F12</f>
        <v>212</v>
      </c>
      <c r="G14" s="32">
        <f t="shared" si="0"/>
        <v>6119</v>
      </c>
      <c r="H14" s="32">
        <f t="shared" si="0"/>
        <v>237</v>
      </c>
      <c r="I14" s="32">
        <f t="shared" si="0"/>
        <v>3</v>
      </c>
      <c r="J14" s="42"/>
      <c r="K14" s="41"/>
    </row>
    <row r="15" spans="1:11" ht="127.5" x14ac:dyDescent="0.25">
      <c r="A15" s="15" t="s">
        <v>40</v>
      </c>
      <c r="B15" s="10" t="s">
        <v>22</v>
      </c>
      <c r="C15" s="8" t="s">
        <v>15</v>
      </c>
      <c r="D15" s="28">
        <f>D11-D13</f>
        <v>22886526.099999998</v>
      </c>
      <c r="E15" s="28">
        <f t="shared" ref="E15:I15" si="1">E11-E13</f>
        <v>930289.89999999991</v>
      </c>
      <c r="F15" s="28">
        <f t="shared" si="1"/>
        <v>4451609.76</v>
      </c>
      <c r="G15" s="28">
        <f t="shared" si="1"/>
        <v>17371111.699999999</v>
      </c>
      <c r="H15" s="28">
        <f t="shared" si="1"/>
        <v>47895.680000000008</v>
      </c>
      <c r="I15" s="28">
        <f t="shared" si="1"/>
        <v>85619.06</v>
      </c>
      <c r="J15" s="31"/>
    </row>
    <row r="16" spans="1:11" ht="38.25" x14ac:dyDescent="0.25">
      <c r="A16" s="27">
        <v>4</v>
      </c>
      <c r="B16" s="11" t="s">
        <v>23</v>
      </c>
      <c r="C16" s="8" t="s">
        <v>12</v>
      </c>
      <c r="D16" s="32">
        <v>703</v>
      </c>
      <c r="E16" s="32">
        <v>14</v>
      </c>
      <c r="F16" s="32">
        <v>4</v>
      </c>
      <c r="G16" s="32">
        <v>650</v>
      </c>
      <c r="H16" s="32">
        <v>35</v>
      </c>
      <c r="I16" s="32">
        <v>0</v>
      </c>
      <c r="J16" s="7"/>
    </row>
    <row r="17" spans="1:10" ht="38.25" x14ac:dyDescent="0.25">
      <c r="A17" s="29" t="s">
        <v>28</v>
      </c>
      <c r="B17" s="8" t="s">
        <v>17</v>
      </c>
      <c r="C17" s="8" t="s">
        <v>12</v>
      </c>
      <c r="D17" s="14">
        <v>658</v>
      </c>
      <c r="E17" s="14">
        <v>13</v>
      </c>
      <c r="F17" s="14">
        <v>4</v>
      </c>
      <c r="G17" s="14">
        <v>610</v>
      </c>
      <c r="H17" s="14">
        <v>31</v>
      </c>
      <c r="I17" s="14">
        <v>0</v>
      </c>
      <c r="J17" s="7"/>
    </row>
    <row r="18" spans="1:10" ht="63.75" x14ac:dyDescent="0.25">
      <c r="A18" s="29" t="s">
        <v>29</v>
      </c>
      <c r="B18" s="8" t="s">
        <v>16</v>
      </c>
      <c r="C18" s="22" t="s">
        <v>12</v>
      </c>
      <c r="D18" s="14">
        <v>43</v>
      </c>
      <c r="E18" s="14">
        <v>1</v>
      </c>
      <c r="F18" s="14">
        <v>0</v>
      </c>
      <c r="G18" s="14">
        <v>38</v>
      </c>
      <c r="H18" s="14">
        <v>4</v>
      </c>
      <c r="I18" s="14">
        <v>0</v>
      </c>
      <c r="J18" s="7"/>
    </row>
    <row r="19" spans="1:10" ht="25.5" x14ac:dyDescent="0.25">
      <c r="A19" s="29" t="s">
        <v>30</v>
      </c>
      <c r="B19" s="8" t="s">
        <v>37</v>
      </c>
      <c r="C19" s="8" t="s">
        <v>12</v>
      </c>
      <c r="D19" s="14">
        <v>1</v>
      </c>
      <c r="E19" s="14">
        <v>0</v>
      </c>
      <c r="F19" s="14">
        <v>0</v>
      </c>
      <c r="G19" s="14">
        <v>1</v>
      </c>
      <c r="H19" s="14">
        <v>0</v>
      </c>
      <c r="I19" s="14">
        <v>0</v>
      </c>
      <c r="J19" s="7"/>
    </row>
    <row r="20" spans="1:10" ht="63.75" x14ac:dyDescent="0.25">
      <c r="A20" s="29" t="s">
        <v>31</v>
      </c>
      <c r="B20" s="8" t="s">
        <v>19</v>
      </c>
      <c r="C20" s="8" t="s">
        <v>12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7"/>
    </row>
    <row r="21" spans="1:10" s="1" customFormat="1" ht="25.5" x14ac:dyDescent="0.25">
      <c r="A21" s="29" t="s">
        <v>47</v>
      </c>
      <c r="B21" s="8" t="s">
        <v>18</v>
      </c>
      <c r="C21" s="8" t="s">
        <v>12</v>
      </c>
      <c r="D21" s="14">
        <v>1</v>
      </c>
      <c r="E21" s="14">
        <v>0</v>
      </c>
      <c r="F21" s="14">
        <v>0</v>
      </c>
      <c r="G21" s="14">
        <v>1</v>
      </c>
      <c r="H21" s="14">
        <v>0</v>
      </c>
      <c r="I21" s="14">
        <v>0</v>
      </c>
      <c r="J21" s="7"/>
    </row>
    <row r="22" spans="1:10" ht="38.25" x14ac:dyDescent="0.25">
      <c r="A22" s="30" t="s">
        <v>41</v>
      </c>
      <c r="B22" s="11" t="s">
        <v>42</v>
      </c>
      <c r="C22" s="8" t="s">
        <v>15</v>
      </c>
      <c r="D22" s="34">
        <v>1241626.92</v>
      </c>
      <c r="E22" s="34">
        <v>34108.550000000003</v>
      </c>
      <c r="F22" s="34">
        <v>23179.26</v>
      </c>
      <c r="G22" s="34">
        <v>1176465.6000000001</v>
      </c>
      <c r="H22" s="34">
        <v>7873.51</v>
      </c>
      <c r="I22" s="34">
        <v>0</v>
      </c>
      <c r="J22" s="31"/>
    </row>
    <row r="23" spans="1:10" ht="38.25" x14ac:dyDescent="0.25">
      <c r="A23" s="15" t="s">
        <v>43</v>
      </c>
      <c r="B23" s="8" t="s">
        <v>17</v>
      </c>
      <c r="C23" s="8" t="s">
        <v>15</v>
      </c>
      <c r="D23" s="37">
        <v>1179900.51</v>
      </c>
      <c r="E23" s="28">
        <v>30618.55</v>
      </c>
      <c r="F23" s="28">
        <v>23179.26</v>
      </c>
      <c r="G23" s="28">
        <v>1120469.8</v>
      </c>
      <c r="H23" s="28">
        <v>5632.9</v>
      </c>
      <c r="I23" s="28">
        <v>0</v>
      </c>
      <c r="J23" s="31"/>
    </row>
    <row r="24" spans="1:10" ht="63.75" x14ac:dyDescent="0.25">
      <c r="A24" s="29" t="s">
        <v>44</v>
      </c>
      <c r="B24" s="8" t="s">
        <v>16</v>
      </c>
      <c r="C24" s="8" t="s">
        <v>15</v>
      </c>
      <c r="D24" s="37">
        <v>58142.93</v>
      </c>
      <c r="E24" s="28">
        <v>3490</v>
      </c>
      <c r="F24" s="28">
        <v>0</v>
      </c>
      <c r="G24" s="28">
        <v>54261.13</v>
      </c>
      <c r="H24" s="28">
        <v>391.8</v>
      </c>
      <c r="I24" s="28">
        <v>0</v>
      </c>
      <c r="J24" s="31"/>
    </row>
    <row r="25" spans="1:10" ht="25.5" x14ac:dyDescent="0.25">
      <c r="A25" s="15" t="s">
        <v>45</v>
      </c>
      <c r="B25" s="8" t="s">
        <v>37</v>
      </c>
      <c r="C25" s="8" t="s">
        <v>15</v>
      </c>
      <c r="D25" s="28">
        <v>745.5</v>
      </c>
      <c r="E25" s="28">
        <v>0</v>
      </c>
      <c r="F25" s="28">
        <v>0</v>
      </c>
      <c r="G25" s="28">
        <v>745.5</v>
      </c>
      <c r="H25" s="28">
        <v>0</v>
      </c>
      <c r="I25" s="28">
        <v>0</v>
      </c>
      <c r="J25" s="31"/>
    </row>
    <row r="26" spans="1:10" ht="63.75" x14ac:dyDescent="0.25">
      <c r="A26" s="15" t="s">
        <v>46</v>
      </c>
      <c r="B26" s="8" t="s">
        <v>19</v>
      </c>
      <c r="C26" s="8" t="s">
        <v>15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31"/>
    </row>
    <row r="27" spans="1:10" ht="25.5" x14ac:dyDescent="0.25">
      <c r="A27" s="33" t="s">
        <v>48</v>
      </c>
      <c r="B27" s="8" t="s">
        <v>18</v>
      </c>
      <c r="C27" s="8" t="s">
        <v>15</v>
      </c>
      <c r="D27" s="34">
        <v>989.1</v>
      </c>
      <c r="E27" s="28">
        <v>0</v>
      </c>
      <c r="F27" s="28">
        <v>0</v>
      </c>
      <c r="G27" s="28">
        <v>989.1</v>
      </c>
      <c r="H27" s="28">
        <v>0</v>
      </c>
      <c r="I27" s="28">
        <v>0</v>
      </c>
      <c r="J27" s="31"/>
    </row>
    <row r="28" spans="1:10" x14ac:dyDescent="0.25">
      <c r="G28" s="31"/>
      <c r="H28" s="31"/>
    </row>
  </sheetData>
  <mergeCells count="12">
    <mergeCell ref="E6:E7"/>
    <mergeCell ref="F6:F7"/>
    <mergeCell ref="B3:I3"/>
    <mergeCell ref="A4:A7"/>
    <mergeCell ref="B4:B7"/>
    <mergeCell ref="C4:C7"/>
    <mergeCell ref="D4:D7"/>
    <mergeCell ref="E4:I4"/>
    <mergeCell ref="E5:F5"/>
    <mergeCell ref="G5:G7"/>
    <mergeCell ref="H5:H7"/>
    <mergeCell ref="I5:I7"/>
  </mergeCells>
  <pageMargins left="0.23622047244094491" right="0.23622047244094491" top="0.35433070866141736" bottom="0.35433070866141736" header="0.31496062992125984" footer="0.31496062992125984"/>
  <pageSetup paperSize="9" scale="90" fitToHeight="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G11" sqref="G11"/>
    </sheetView>
  </sheetViews>
  <sheetFormatPr defaultRowHeight="15" x14ac:dyDescent="0.25"/>
  <sheetData>
    <row r="1" spans="1:9" ht="15.75" thickBot="1" x14ac:dyDescent="0.3">
      <c r="A1" s="1"/>
      <c r="B1" s="59" t="s">
        <v>36</v>
      </c>
      <c r="C1" s="59"/>
      <c r="D1" s="59"/>
      <c r="E1" s="59"/>
      <c r="F1" s="59"/>
      <c r="G1" s="59"/>
      <c r="H1" s="59"/>
      <c r="I1" s="59"/>
    </row>
    <row r="2" spans="1:9" x14ac:dyDescent="0.25">
      <c r="A2" s="76" t="s">
        <v>0</v>
      </c>
      <c r="B2" s="58" t="s">
        <v>1</v>
      </c>
      <c r="C2" s="58" t="s">
        <v>2</v>
      </c>
      <c r="D2" s="77" t="s">
        <v>33</v>
      </c>
      <c r="E2" s="78" t="s">
        <v>3</v>
      </c>
      <c r="F2" s="79"/>
      <c r="G2" s="79"/>
      <c r="H2" s="79"/>
      <c r="I2" s="80"/>
    </row>
    <row r="3" spans="1:9" ht="15.75" thickBot="1" x14ac:dyDescent="0.3">
      <c r="A3" s="44"/>
      <c r="B3" s="46"/>
      <c r="C3" s="46"/>
      <c r="D3" s="48"/>
      <c r="E3" s="50" t="s">
        <v>4</v>
      </c>
      <c r="F3" s="51"/>
      <c r="G3" s="51"/>
      <c r="H3" s="51"/>
      <c r="I3" s="52"/>
    </row>
    <row r="4" spans="1:9" ht="15.75" thickBot="1" x14ac:dyDescent="0.3">
      <c r="A4" s="44"/>
      <c r="B4" s="46"/>
      <c r="C4" s="46"/>
      <c r="D4" s="48"/>
      <c r="E4" s="53" t="s">
        <v>5</v>
      </c>
      <c r="F4" s="54"/>
      <c r="G4" s="55" t="s">
        <v>6</v>
      </c>
      <c r="H4" s="58" t="s">
        <v>7</v>
      </c>
      <c r="I4" s="58" t="s">
        <v>8</v>
      </c>
    </row>
    <row r="5" spans="1:9" x14ac:dyDescent="0.25">
      <c r="A5" s="44"/>
      <c r="B5" s="46"/>
      <c r="C5" s="46"/>
      <c r="D5" s="48"/>
      <c r="E5" s="58" t="s">
        <v>9</v>
      </c>
      <c r="F5" s="58" t="s">
        <v>10</v>
      </c>
      <c r="G5" s="56"/>
      <c r="H5" s="46"/>
      <c r="I5" s="46"/>
    </row>
    <row r="6" spans="1:9" ht="15.75" thickBot="1" x14ac:dyDescent="0.3">
      <c r="A6" s="45"/>
      <c r="B6" s="47"/>
      <c r="C6" s="47"/>
      <c r="D6" s="49"/>
      <c r="E6" s="47"/>
      <c r="F6" s="47"/>
      <c r="G6" s="57"/>
      <c r="H6" s="47"/>
      <c r="I6" s="47"/>
    </row>
    <row r="7" spans="1:9" thickBot="1" x14ac:dyDescent="0.35">
      <c r="A7" s="2">
        <v>1</v>
      </c>
      <c r="B7" s="13">
        <v>2</v>
      </c>
      <c r="C7" s="4">
        <v>3</v>
      </c>
      <c r="D7" s="16">
        <v>4</v>
      </c>
      <c r="E7" s="4">
        <v>5</v>
      </c>
      <c r="F7" s="3">
        <v>6</v>
      </c>
      <c r="G7" s="5">
        <v>8</v>
      </c>
      <c r="H7" s="4">
        <v>9</v>
      </c>
      <c r="I7" s="3">
        <v>10</v>
      </c>
    </row>
    <row r="8" spans="1:9" ht="51" x14ac:dyDescent="0.25">
      <c r="A8" s="8">
        <v>1</v>
      </c>
      <c r="B8" s="12" t="s">
        <v>34</v>
      </c>
      <c r="C8" s="8" t="s">
        <v>12</v>
      </c>
      <c r="D8" s="19"/>
      <c r="E8" s="19">
        <v>83</v>
      </c>
      <c r="F8" s="19">
        <v>11</v>
      </c>
      <c r="G8" s="19">
        <v>6486</v>
      </c>
      <c r="H8" s="19">
        <v>1233</v>
      </c>
      <c r="I8" s="19">
        <v>11</v>
      </c>
    </row>
    <row r="9" spans="1:9" ht="63.75" x14ac:dyDescent="0.25">
      <c r="A9" s="8"/>
      <c r="B9" s="12" t="s">
        <v>35</v>
      </c>
      <c r="C9" s="8" t="s">
        <v>15</v>
      </c>
      <c r="D9" s="23"/>
      <c r="E9" s="23">
        <v>492139.3</v>
      </c>
      <c r="F9" s="23">
        <v>127452.1</v>
      </c>
      <c r="G9" s="23">
        <v>14060570</v>
      </c>
      <c r="H9" s="23">
        <v>177165.3</v>
      </c>
      <c r="I9" s="23">
        <v>50139.5</v>
      </c>
    </row>
    <row r="10" spans="1:9" ht="102" x14ac:dyDescent="0.25">
      <c r="A10" s="8"/>
      <c r="B10" s="12" t="s">
        <v>11</v>
      </c>
      <c r="C10" s="8" t="s">
        <v>12</v>
      </c>
      <c r="D10" s="19"/>
      <c r="E10" s="19">
        <v>45</v>
      </c>
      <c r="F10" s="19">
        <v>4</v>
      </c>
      <c r="G10" s="19">
        <v>3640</v>
      </c>
      <c r="H10" s="19">
        <v>606</v>
      </c>
      <c r="I10" s="19">
        <v>1</v>
      </c>
    </row>
    <row r="11" spans="1:9" ht="153" x14ac:dyDescent="0.25">
      <c r="A11" s="9" t="s">
        <v>13</v>
      </c>
      <c r="B11" s="8" t="s">
        <v>14</v>
      </c>
      <c r="C11" s="8" t="s">
        <v>15</v>
      </c>
      <c r="D11" s="23"/>
      <c r="E11" s="23">
        <v>358826.1</v>
      </c>
      <c r="F11" s="23">
        <v>47342.400000000001</v>
      </c>
      <c r="G11" s="23">
        <v>3868352.9</v>
      </c>
      <c r="H11" s="23">
        <v>84675.1</v>
      </c>
      <c r="I11" s="23">
        <v>11200</v>
      </c>
    </row>
    <row r="12" spans="1:9" ht="127.5" x14ac:dyDescent="0.25">
      <c r="A12" s="9" t="s">
        <v>20</v>
      </c>
      <c r="B12" s="12" t="s">
        <v>21</v>
      </c>
      <c r="C12" s="8" t="s">
        <v>12</v>
      </c>
      <c r="D12" s="14"/>
      <c r="E12" s="14">
        <v>37</v>
      </c>
      <c r="F12" s="14">
        <v>6</v>
      </c>
      <c r="G12" s="14">
        <v>2812</v>
      </c>
      <c r="H12" s="14">
        <v>618</v>
      </c>
      <c r="I12" s="14">
        <v>10</v>
      </c>
    </row>
    <row r="13" spans="1:9" ht="216.75" x14ac:dyDescent="0.25">
      <c r="A13" s="9" t="s">
        <v>25</v>
      </c>
      <c r="B13" s="10" t="s">
        <v>22</v>
      </c>
      <c r="C13" s="8" t="s">
        <v>15</v>
      </c>
      <c r="D13" s="23"/>
      <c r="E13" s="23">
        <v>133313.20000000001</v>
      </c>
      <c r="F13" s="23">
        <v>80109.7</v>
      </c>
      <c r="G13" s="23">
        <v>10192217.1</v>
      </c>
      <c r="H13" s="23">
        <v>92490.3</v>
      </c>
      <c r="I13" s="23">
        <v>38939.5</v>
      </c>
    </row>
    <row r="14" spans="1:9" ht="76.5" x14ac:dyDescent="0.25">
      <c r="A14" s="9" t="s">
        <v>26</v>
      </c>
      <c r="B14" s="11" t="s">
        <v>23</v>
      </c>
      <c r="C14" s="8" t="s">
        <v>12</v>
      </c>
      <c r="D14" s="14"/>
      <c r="E14" s="14">
        <v>4</v>
      </c>
      <c r="F14" s="14">
        <v>2</v>
      </c>
      <c r="G14" s="14">
        <v>486</v>
      </c>
      <c r="H14" s="14">
        <v>33</v>
      </c>
      <c r="I14" s="14">
        <v>0</v>
      </c>
    </row>
    <row r="15" spans="1:9" ht="51" x14ac:dyDescent="0.25">
      <c r="A15" s="9"/>
      <c r="B15" s="8" t="s">
        <v>17</v>
      </c>
      <c r="C15" s="8" t="s">
        <v>12</v>
      </c>
      <c r="D15" s="14"/>
      <c r="E15" s="14">
        <v>3</v>
      </c>
      <c r="F15" s="14">
        <v>1</v>
      </c>
      <c r="G15" s="14">
        <v>469</v>
      </c>
      <c r="H15" s="14">
        <v>32</v>
      </c>
      <c r="I15" s="14"/>
    </row>
    <row r="16" spans="1:9" ht="102" x14ac:dyDescent="0.25">
      <c r="A16" s="9"/>
      <c r="B16" s="8" t="s">
        <v>16</v>
      </c>
      <c r="C16" s="22" t="s">
        <v>12</v>
      </c>
      <c r="D16" s="14"/>
      <c r="E16" s="14">
        <v>1</v>
      </c>
      <c r="F16" s="14">
        <v>1</v>
      </c>
      <c r="G16" s="14">
        <v>13</v>
      </c>
      <c r="H16" s="14">
        <v>1</v>
      </c>
      <c r="I16" s="14"/>
    </row>
    <row r="17" spans="1:9" ht="38.25" x14ac:dyDescent="0.25">
      <c r="A17" s="9"/>
      <c r="B17" s="8" t="s">
        <v>37</v>
      </c>
      <c r="C17" s="8" t="s">
        <v>12</v>
      </c>
      <c r="D17" s="14"/>
      <c r="E17" s="14"/>
      <c r="F17" s="14"/>
      <c r="G17" s="14">
        <v>2</v>
      </c>
      <c r="H17" s="14"/>
      <c r="I17" s="14"/>
    </row>
    <row r="18" spans="1:9" ht="102" x14ac:dyDescent="0.25">
      <c r="A18" s="9"/>
      <c r="B18" s="8" t="s">
        <v>19</v>
      </c>
      <c r="C18" s="8" t="s">
        <v>12</v>
      </c>
      <c r="D18" s="21"/>
      <c r="E18" s="21"/>
      <c r="F18" s="21"/>
      <c r="G18" s="21">
        <v>2</v>
      </c>
      <c r="H18" s="21"/>
      <c r="I18" s="21"/>
    </row>
    <row r="19" spans="1:9" ht="76.5" x14ac:dyDescent="0.25">
      <c r="A19" s="6" t="s">
        <v>27</v>
      </c>
      <c r="B19" s="11" t="s">
        <v>24</v>
      </c>
      <c r="C19" s="8" t="s">
        <v>15</v>
      </c>
      <c r="D19" s="23"/>
      <c r="E19" s="23">
        <v>56545</v>
      </c>
      <c r="F19" s="23">
        <v>53726.7</v>
      </c>
      <c r="G19" s="23">
        <v>806881.9</v>
      </c>
      <c r="H19" s="23">
        <v>5330.1</v>
      </c>
      <c r="I19" s="23">
        <v>0</v>
      </c>
    </row>
    <row r="20" spans="1:9" ht="51" x14ac:dyDescent="0.25">
      <c r="A20" s="15" t="s">
        <v>28</v>
      </c>
      <c r="B20" s="8" t="s">
        <v>17</v>
      </c>
      <c r="C20" s="8" t="s">
        <v>15</v>
      </c>
      <c r="D20" s="23"/>
      <c r="E20" s="23">
        <v>8545</v>
      </c>
      <c r="F20" s="23">
        <v>50611.7</v>
      </c>
      <c r="G20" s="23">
        <v>457071.8</v>
      </c>
      <c r="H20" s="23">
        <v>54.85</v>
      </c>
      <c r="I20" s="23"/>
    </row>
    <row r="21" spans="1:9" ht="102" x14ac:dyDescent="0.25">
      <c r="A21" s="15" t="s">
        <v>29</v>
      </c>
      <c r="B21" s="8" t="s">
        <v>16</v>
      </c>
      <c r="C21" s="8" t="s">
        <v>15</v>
      </c>
      <c r="D21" s="23"/>
      <c r="E21" s="23">
        <v>48000</v>
      </c>
      <c r="F21" s="23">
        <v>3115</v>
      </c>
      <c r="G21" s="23">
        <v>16801.7</v>
      </c>
      <c r="H21" s="23">
        <v>85</v>
      </c>
      <c r="I21" s="23"/>
    </row>
    <row r="22" spans="1:9" ht="38.25" x14ac:dyDescent="0.25">
      <c r="A22" s="15" t="s">
        <v>30</v>
      </c>
      <c r="B22" s="8" t="s">
        <v>37</v>
      </c>
      <c r="C22" s="8" t="s">
        <v>15</v>
      </c>
      <c r="D22" s="23"/>
      <c r="E22" s="23"/>
      <c r="F22" s="23"/>
      <c r="G22" s="23">
        <v>327941.59999999998</v>
      </c>
      <c r="H22" s="23"/>
      <c r="I22" s="23"/>
    </row>
    <row r="23" spans="1:9" ht="102" x14ac:dyDescent="0.25">
      <c r="A23" s="15" t="s">
        <v>31</v>
      </c>
      <c r="B23" s="8" t="s">
        <v>19</v>
      </c>
      <c r="C23" s="8" t="s">
        <v>15</v>
      </c>
      <c r="D23" s="23"/>
      <c r="E23" s="23"/>
      <c r="F23" s="23"/>
      <c r="G23" s="23">
        <v>5066.8</v>
      </c>
      <c r="H23" s="23"/>
      <c r="I23" s="2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1"/>
    </row>
  </sheetData>
  <mergeCells count="13">
    <mergeCell ref="I4:I6"/>
    <mergeCell ref="E5:E6"/>
    <mergeCell ref="F5:F6"/>
    <mergeCell ref="B1:I1"/>
    <mergeCell ref="A2:A6"/>
    <mergeCell ref="B2:B6"/>
    <mergeCell ref="C2:C6"/>
    <mergeCell ref="D2:D6"/>
    <mergeCell ref="E2:I2"/>
    <mergeCell ref="E3:I3"/>
    <mergeCell ref="E4:F4"/>
    <mergeCell ref="G4:G6"/>
    <mergeCell ref="H4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 Анатольевна МУРАДОВА</dc:creator>
  <cp:lastModifiedBy>Лариса Анатольевна МУРАДОВА</cp:lastModifiedBy>
  <cp:lastPrinted>2020-02-19T14:41:03Z</cp:lastPrinted>
  <dcterms:created xsi:type="dcterms:W3CDTF">2018-03-01T13:19:47Z</dcterms:created>
  <dcterms:modified xsi:type="dcterms:W3CDTF">2020-02-19T14:50:13Z</dcterms:modified>
</cp:coreProperties>
</file>